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\Downloads\"/>
    </mc:Choice>
  </mc:AlternateContent>
  <xr:revisionPtr revIDLastSave="0" documentId="13_ncr:1_{9121C535-0F40-4085-9C37-6DEC1C2CB9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T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H129" i="1"/>
  <c r="J128" i="1"/>
  <c r="H128" i="1"/>
  <c r="J127" i="1"/>
  <c r="H127" i="1"/>
  <c r="F127" i="1"/>
  <c r="D127" i="1"/>
  <c r="J126" i="1"/>
  <c r="H126" i="1"/>
  <c r="F126" i="1"/>
  <c r="D126" i="1"/>
  <c r="H125" i="1"/>
  <c r="F125" i="1"/>
  <c r="D125" i="1"/>
  <c r="H124" i="1"/>
  <c r="F124" i="1"/>
  <c r="D124" i="1"/>
  <c r="J123" i="1"/>
  <c r="H123" i="1"/>
  <c r="F123" i="1"/>
  <c r="D123" i="1"/>
  <c r="J122" i="1"/>
  <c r="H122" i="1"/>
  <c r="F122" i="1"/>
  <c r="D122" i="1"/>
  <c r="J121" i="1"/>
  <c r="H121" i="1"/>
  <c r="F121" i="1"/>
  <c r="D121" i="1"/>
  <c r="J120" i="1"/>
  <c r="H120" i="1"/>
  <c r="F120" i="1"/>
  <c r="D120" i="1"/>
  <c r="J119" i="1"/>
  <c r="H119" i="1"/>
  <c r="F119" i="1"/>
  <c r="D119" i="1"/>
  <c r="J118" i="1"/>
  <c r="H118" i="1"/>
  <c r="F118" i="1"/>
  <c r="D118" i="1"/>
  <c r="J117" i="1"/>
  <c r="H117" i="1"/>
  <c r="F117" i="1"/>
  <c r="D117" i="1"/>
  <c r="J116" i="1"/>
  <c r="H116" i="1"/>
  <c r="F116" i="1"/>
  <c r="D116" i="1"/>
  <c r="J115" i="1"/>
  <c r="H115" i="1"/>
  <c r="F115" i="1"/>
  <c r="D115" i="1"/>
  <c r="J114" i="1"/>
  <c r="H114" i="1"/>
  <c r="F114" i="1"/>
  <c r="D114" i="1"/>
  <c r="J113" i="1"/>
  <c r="H113" i="1"/>
  <c r="F113" i="1"/>
  <c r="D113" i="1"/>
  <c r="J112" i="1"/>
  <c r="H112" i="1"/>
  <c r="F112" i="1"/>
  <c r="D112" i="1"/>
  <c r="J111" i="1"/>
  <c r="H111" i="1"/>
  <c r="F111" i="1"/>
  <c r="D111" i="1"/>
  <c r="J110" i="1"/>
  <c r="H110" i="1"/>
  <c r="F110" i="1"/>
  <c r="D110" i="1"/>
  <c r="J109" i="1"/>
  <c r="H109" i="1"/>
  <c r="F109" i="1"/>
  <c r="D109" i="1"/>
  <c r="J108" i="1"/>
  <c r="H108" i="1"/>
  <c r="F108" i="1"/>
  <c r="D108" i="1"/>
  <c r="F107" i="1"/>
  <c r="D107" i="1"/>
  <c r="J106" i="1"/>
  <c r="H106" i="1"/>
  <c r="F106" i="1"/>
  <c r="D106" i="1"/>
  <c r="J105" i="1"/>
  <c r="H105" i="1"/>
  <c r="F105" i="1"/>
  <c r="D105" i="1"/>
  <c r="J104" i="1"/>
  <c r="H104" i="1"/>
  <c r="F104" i="1"/>
  <c r="D104" i="1"/>
  <c r="J103" i="1"/>
  <c r="H103" i="1"/>
  <c r="F103" i="1"/>
  <c r="D103" i="1"/>
  <c r="J102" i="1"/>
  <c r="H102" i="1"/>
  <c r="F102" i="1"/>
  <c r="D102" i="1"/>
  <c r="J101" i="1"/>
  <c r="H101" i="1"/>
  <c r="F101" i="1"/>
  <c r="D101" i="1"/>
  <c r="J100" i="1"/>
  <c r="H100" i="1"/>
  <c r="F100" i="1"/>
  <c r="D100" i="1"/>
  <c r="J99" i="1"/>
  <c r="H99" i="1"/>
  <c r="F99" i="1"/>
  <c r="D99" i="1"/>
  <c r="J98" i="1"/>
  <c r="H98" i="1"/>
  <c r="F98" i="1"/>
  <c r="D98" i="1"/>
  <c r="J97" i="1"/>
  <c r="H97" i="1"/>
  <c r="F97" i="1"/>
  <c r="D97" i="1"/>
  <c r="J96" i="1"/>
  <c r="H96" i="1"/>
  <c r="F96" i="1"/>
  <c r="D96" i="1"/>
  <c r="J95" i="1"/>
  <c r="H95" i="1"/>
  <c r="F95" i="1"/>
  <c r="D95" i="1"/>
  <c r="J94" i="1"/>
  <c r="H94" i="1"/>
  <c r="F94" i="1"/>
  <c r="D94" i="1"/>
  <c r="J93" i="1"/>
  <c r="H93" i="1"/>
  <c r="F93" i="1"/>
  <c r="D93" i="1"/>
  <c r="J92" i="1"/>
  <c r="H92" i="1"/>
  <c r="F92" i="1"/>
  <c r="D92" i="1"/>
  <c r="J91" i="1"/>
  <c r="H91" i="1"/>
  <c r="F91" i="1"/>
  <c r="D91" i="1"/>
  <c r="J90" i="1"/>
  <c r="H90" i="1"/>
  <c r="F90" i="1"/>
  <c r="D90" i="1"/>
  <c r="J89" i="1"/>
  <c r="H89" i="1"/>
  <c r="F89" i="1"/>
  <c r="D89" i="1"/>
  <c r="J88" i="1"/>
  <c r="H88" i="1"/>
  <c r="F88" i="1"/>
  <c r="D88" i="1"/>
  <c r="J87" i="1"/>
  <c r="H87" i="1"/>
  <c r="F87" i="1"/>
  <c r="D87" i="1"/>
  <c r="J86" i="1"/>
  <c r="H86" i="1"/>
  <c r="F86" i="1"/>
  <c r="D86" i="1"/>
  <c r="J85" i="1"/>
  <c r="H85" i="1"/>
  <c r="F85" i="1"/>
  <c r="D85" i="1"/>
  <c r="J84" i="1"/>
  <c r="H84" i="1"/>
  <c r="F84" i="1"/>
  <c r="D84" i="1"/>
  <c r="J83" i="1"/>
  <c r="H83" i="1"/>
  <c r="F83" i="1"/>
  <c r="D83" i="1"/>
  <c r="J82" i="1"/>
  <c r="H82" i="1"/>
  <c r="F82" i="1"/>
  <c r="D82" i="1"/>
  <c r="J81" i="1"/>
  <c r="H81" i="1"/>
  <c r="F81" i="1"/>
  <c r="D81" i="1"/>
  <c r="J80" i="1"/>
  <c r="H80" i="1"/>
  <c r="F80" i="1"/>
  <c r="D80" i="1"/>
  <c r="J79" i="1"/>
  <c r="H79" i="1"/>
  <c r="F79" i="1"/>
  <c r="D79" i="1"/>
  <c r="J78" i="1"/>
  <c r="H78" i="1"/>
  <c r="F78" i="1"/>
  <c r="D78" i="1"/>
  <c r="J77" i="1"/>
  <c r="H77" i="1"/>
  <c r="F77" i="1"/>
  <c r="D77" i="1"/>
  <c r="J76" i="1"/>
  <c r="H76" i="1"/>
  <c r="F76" i="1"/>
  <c r="D76" i="1"/>
  <c r="J75" i="1"/>
  <c r="H75" i="1"/>
  <c r="F75" i="1"/>
  <c r="D75" i="1"/>
  <c r="J74" i="1"/>
  <c r="H74" i="1"/>
  <c r="F74" i="1"/>
  <c r="D74" i="1"/>
  <c r="J73" i="1"/>
  <c r="H73" i="1"/>
  <c r="F73" i="1"/>
  <c r="D73" i="1"/>
  <c r="J72" i="1"/>
  <c r="H72" i="1"/>
  <c r="F72" i="1"/>
  <c r="D72" i="1"/>
  <c r="J71" i="1"/>
  <c r="H71" i="1"/>
  <c r="F71" i="1"/>
  <c r="D71" i="1"/>
  <c r="J70" i="1"/>
  <c r="H70" i="1"/>
  <c r="F70" i="1"/>
  <c r="D70" i="1"/>
  <c r="J69" i="1"/>
  <c r="H69" i="1"/>
  <c r="F69" i="1"/>
  <c r="D69" i="1"/>
  <c r="J68" i="1"/>
  <c r="H68" i="1"/>
  <c r="F68" i="1"/>
  <c r="D68" i="1"/>
  <c r="J67" i="1"/>
  <c r="H67" i="1"/>
  <c r="F67" i="1"/>
  <c r="D67" i="1"/>
  <c r="J66" i="1"/>
  <c r="H66" i="1"/>
  <c r="F66" i="1"/>
  <c r="D66" i="1"/>
  <c r="J65" i="1"/>
  <c r="H65" i="1"/>
  <c r="F65" i="1"/>
  <c r="D65" i="1"/>
  <c r="J64" i="1"/>
  <c r="H64" i="1"/>
  <c r="F64" i="1"/>
  <c r="D64" i="1"/>
  <c r="J63" i="1"/>
  <c r="H63" i="1"/>
  <c r="F63" i="1"/>
  <c r="D63" i="1"/>
  <c r="J62" i="1"/>
  <c r="H62" i="1"/>
  <c r="F62" i="1"/>
  <c r="D62" i="1"/>
  <c r="J61" i="1"/>
  <c r="H61" i="1"/>
  <c r="F61" i="1"/>
  <c r="D61" i="1"/>
  <c r="J60" i="1"/>
  <c r="H60" i="1"/>
  <c r="F60" i="1"/>
  <c r="D60" i="1"/>
  <c r="J59" i="1"/>
  <c r="H59" i="1"/>
  <c r="F59" i="1"/>
  <c r="D59" i="1"/>
  <c r="J58" i="1"/>
  <c r="H58" i="1"/>
  <c r="F58" i="1"/>
  <c r="D58" i="1"/>
  <c r="J57" i="1"/>
  <c r="H57" i="1"/>
  <c r="F57" i="1"/>
  <c r="D57" i="1"/>
  <c r="J56" i="1"/>
  <c r="H56" i="1"/>
  <c r="F56" i="1"/>
  <c r="D56" i="1"/>
  <c r="J55" i="1"/>
  <c r="H55" i="1"/>
  <c r="F55" i="1"/>
  <c r="D55" i="1"/>
  <c r="J54" i="1"/>
  <c r="H54" i="1"/>
  <c r="F54" i="1"/>
  <c r="D54" i="1"/>
  <c r="J53" i="1"/>
  <c r="H53" i="1"/>
  <c r="F53" i="1"/>
  <c r="D53" i="1"/>
  <c r="J52" i="1"/>
  <c r="H52" i="1"/>
  <c r="F52" i="1"/>
  <c r="D52" i="1"/>
  <c r="J51" i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6" i="1"/>
  <c r="H46" i="1"/>
  <c r="F46" i="1"/>
  <c r="D46" i="1"/>
  <c r="J45" i="1"/>
  <c r="H45" i="1"/>
  <c r="F45" i="1"/>
  <c r="D45" i="1"/>
  <c r="J44" i="1"/>
  <c r="H44" i="1"/>
  <c r="F44" i="1"/>
  <c r="D44" i="1"/>
  <c r="J43" i="1"/>
  <c r="H43" i="1"/>
  <c r="F43" i="1"/>
  <c r="D43" i="1"/>
  <c r="J42" i="1"/>
  <c r="H42" i="1"/>
  <c r="F42" i="1"/>
  <c r="D42" i="1"/>
  <c r="J41" i="1"/>
  <c r="H41" i="1"/>
  <c r="F41" i="1"/>
  <c r="D41" i="1"/>
  <c r="F40" i="1"/>
  <c r="D40" i="1"/>
  <c r="J39" i="1"/>
  <c r="H39" i="1"/>
  <c r="F39" i="1"/>
  <c r="D39" i="1"/>
  <c r="J38" i="1"/>
  <c r="H38" i="1"/>
  <c r="F38" i="1"/>
  <c r="D38" i="1"/>
  <c r="J37" i="1"/>
  <c r="H37" i="1"/>
  <c r="F37" i="1"/>
  <c r="D37" i="1"/>
  <c r="J36" i="1"/>
  <c r="H36" i="1"/>
  <c r="F36" i="1"/>
  <c r="D36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D9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  <c r="J2" i="1"/>
  <c r="H2" i="1"/>
  <c r="F2" i="1"/>
  <c r="D2" i="1"/>
</calcChain>
</file>

<file path=xl/sharedStrings.xml><?xml version="1.0" encoding="utf-8"?>
<sst xmlns="http://schemas.openxmlformats.org/spreadsheetml/2006/main" count="1230" uniqueCount="458">
  <si>
    <t>Kod produktu</t>
  </si>
  <si>
    <t>Cena netto</t>
  </si>
  <si>
    <t>Cena brutto</t>
  </si>
  <si>
    <t>Cena netto
(od 22.07.21)</t>
  </si>
  <si>
    <t>Cena brutto
(od 22.07.21)</t>
  </si>
  <si>
    <t>Cena netto
(od 1.04.2022)</t>
  </si>
  <si>
    <t>Cena brutto
(od 1.04.2022)</t>
  </si>
  <si>
    <t>Kod EAN</t>
  </si>
  <si>
    <t>Kod PKWiU</t>
  </si>
  <si>
    <t>Kod CN2020</t>
  </si>
  <si>
    <t>Kod HS</t>
  </si>
  <si>
    <t>Waga kg</t>
  </si>
  <si>
    <t>Wymiar mm</t>
  </si>
  <si>
    <t>Opis krótki 50 znaków</t>
  </si>
  <si>
    <t>Opis pełny 250 znaków</t>
  </si>
  <si>
    <t>Foto</t>
  </si>
  <si>
    <t>AEPI-1-10-HS</t>
  </si>
  <si>
    <t>26.20.40.0</t>
  </si>
  <si>
    <t>8473 30 20</t>
  </si>
  <si>
    <t>8473 30</t>
  </si>
  <si>
    <t>Adapter PoE PASSIVE 1 kanałowy 10/100</t>
  </si>
  <si>
    <t>Adapter PoE PASSIVE 1 kanałowy, Fast Ethernet 10/100 Mbps + PoE, Vout=Vin, złącza RJ45/RJ45 + przewody, typu AEPI-1-10-HS</t>
  </si>
  <si>
    <t>AEPI-4-10-OF</t>
  </si>
  <si>
    <t>Adapter PoE PASSIVE 4 kanałowy 10/100</t>
  </si>
  <si>
    <t>Adapter PoE PASSIVE 4 kanałowy, Fast Ethernet 10/100 Mbps + PoE, Vout=Vin, bezpieczniki polimerowe, moduł do zabudowy, typu AEPI-4-10-OF</t>
  </si>
  <si>
    <t>ASDC-05-050-HS</t>
  </si>
  <si>
    <t>Adapter PoE 802.3af obniżający napięcie do 5V</t>
  </si>
  <si>
    <t>Adapter PoE obniżający napięcie, Vin 35...56VDC, Vout 5VDC, Iout 1A, Pout 5W, kompatybilny ze switchami PoE PASSIVE oraz 802.3af, złącza RJ45/RJ45 + wtyk DC, typu ASDC-05-050-HS</t>
  </si>
  <si>
    <t>ASDC-12-120-HS</t>
  </si>
  <si>
    <t>Adapter PoE PASSIVE obniżający napięcie do 12V</t>
  </si>
  <si>
    <t>Adapter PoE obniżający napięcie, Vin 13...56VDC, Vout 12VDC, Iout 1A, Pout 12W, kompatybilny ze switchami PoE PASSIVE, złącza RJ45/RJ45, typu ASDC-12-120-HS</t>
  </si>
  <si>
    <t>ASDC-12-121-HS</t>
  </si>
  <si>
    <t>Adapter PoE 802.3af obniżający napięcie do 12V</t>
  </si>
  <si>
    <t>Adapter PoE obniżający napięcie, Vin 35...56VDC, Vout 12VDC, Iout 1A, Put 12W, kompatybilny ze switchami PoE PASSIVE oraz 802.3af, złącza RJ45/RJ45 + wtyk DC, typu ASDC-12-121-HS</t>
  </si>
  <si>
    <t>ASDC-12-240-HS</t>
  </si>
  <si>
    <t>Adapter PoE 802.3af obniżający napięcie do 24V</t>
  </si>
  <si>
    <t>Adapter PoE obniżający napięcie, Vin 35...56VDC, Vout 24VDC, Iout 0,5A, Put 12W, kompatybilny ze switchami PoE PASSIVE oraz 802.3af, złącza RJ45/RJ45, typu ASDC-12-240-HS</t>
  </si>
  <si>
    <t>ASET-xCOAX</t>
  </si>
  <si>
    <t>-</t>
  </si>
  <si>
    <t>26.30.23.0</t>
  </si>
  <si>
    <t>8517 62 00</t>
  </si>
  <si>
    <t>8517 62</t>
  </si>
  <si>
    <t>Zestaw do transmisji LAN + PoE po koncentryku</t>
  </si>
  <si>
    <t>Zestaw aktywnych konwerterów do transmisji Ethernet oraz PoE po koncentryku, 1 kanał, 10/100Mbps, PoE IN 802.3at/af (xCOAX SWITCH), PoE OUT PASSIVE (xCOAX CAMERA), zasięg do 200m, złącza RJ45/BNC_F, typu ASET-xCOAX</t>
  </si>
  <si>
    <t>ASET-xCOAX2</t>
  </si>
  <si>
    <t>Zestaw do transmisji LAN + PoE PASSIVE po koncentryku</t>
  </si>
  <si>
    <t>Zestaw aktywnych konwerterów do transmisji Ethernet oraz PoE po koncentryku, 1 kanał, 10/100Mbps, PoE IN/OUT PASSIVE, zasięg do 200m, złącza RJ45/BNC_F, typu ASET-xCOAX2</t>
  </si>
  <si>
    <t>ASUC-15-480-HS</t>
  </si>
  <si>
    <t>Adapter PoE PASSIVE podnoszący napięcie do 48V</t>
  </si>
  <si>
    <t>Adapter PoE PASSIVE podnoszący napięcie, Vin 10...30VDC, Vout 48VDC, Pout 15W,  kompatybilny ze switchami PoE PASSIVE, złącza RJ45/RJ45 (zasilany z RJ45), typu ASUC-15-480-HS</t>
  </si>
  <si>
    <t>ASUC-15-482-HS</t>
  </si>
  <si>
    <t>Adapter PoE PASSIVE podnoszący napięcie, Vin 10...30VDC, Vout 48VDC, Pout 15W, złącza RJ45/RJ45 + przewody (zasilany z przewodów), typu ASUC-15-482-HS</t>
  </si>
  <si>
    <t>AVC-30-120-OF</t>
  </si>
  <si>
    <t>Moduł do zasilania rejestartora 12V</t>
  </si>
  <si>
    <t>Moduł do zasilania rejestratora 12V, przetwornica DC/DC stabilizująca napięcie, Vin 10...30VDC, Vout 12VDC, Iout 2,5A, Pout 30W, moduł do zabudowy, typu AVC-30-120-OF</t>
  </si>
  <si>
    <t>AVIC-50-120-OF</t>
  </si>
  <si>
    <t>Izolowany moduł do zasilania rejestartora 12V</t>
  </si>
  <si>
    <t>Izolowany moduł do zasilania rejestratora 12V, przetwornica DC/DC stabilizująca napięcie, Vin 10...15VDC, Vout 12VDC, Iout 4A, Pout 50W, moduł do zabudowy, typu AVIC-50-120-OF</t>
  </si>
  <si>
    <t>IP-16-20-H</t>
  </si>
  <si>
    <t>Zestaw do 16 kamer IP switch PoE 16P+2G</t>
  </si>
  <si>
    <t>Zestaw do 16 kamer IP w obudowie wewnętrznej ABOX-H (miejsce na NVR), zasilacz 192W (2x96W), switch PoE 18 portowy (16xPoE 10/100Mbps + 2xGigabit Uplink), bezpieczniki elektroniczne, typu IP-16-20-H</t>
  </si>
  <si>
    <t>IP-16-20-R5U0</t>
  </si>
  <si>
    <t>Zestaw do 16 kamer IP, w obudowie RACK ABOX-R5U0, zasilacz 192W (2x96W), switch PoE 18 portowy (16xPoE 10/100Mbps + 2xGigabit Uplink), bezpieczniki elektroniczne, typu IP-16-20-R5U0</t>
  </si>
  <si>
    <t>IP-17-11-H</t>
  </si>
  <si>
    <t>Zestaw do 17 kamer IP switch PoE 17P+1UP</t>
  </si>
  <si>
    <t>Zestaw do 17 kamer IP, w obudowie wewnętrznej ABOX-H (miejsce na NVR), zasilacz 192W (2x 96W), switch PoE 18 portowy 10/100Mbps (17xPoE + 1xUplink), bezpieczniki elektroniczne, tryb Long Range, typu IP-17-11-H</t>
  </si>
  <si>
    <t>IP-5-11-E</t>
  </si>
  <si>
    <t>Zestaw do 5 kamer IP switch PoE 5P+1UP</t>
  </si>
  <si>
    <t>Zestaw do 5 kamer IP, w obudowie wewnętrznej ABOX-E, zasilacz 96W, switch PoE 6 portowy 10/100Mbps (5xPoE + 1xUplink), bezpieczniki elektroniczne, tryb Long Range, typu IP-5-11-E</t>
  </si>
  <si>
    <t>IP-5-11-L2</t>
  </si>
  <si>
    <t>Zestaw do 5 kamer IP, w obudowie zewnętrznej ABOX-L2, zasilacz 96W, switch PoE 6 portowy 10/100Mbps (5xPoE + 1xUplink), bezpieczniki elektroniczne, tryb Long Range, typu IP-5-11-L2</t>
  </si>
  <si>
    <t>IP-5-11-L3</t>
  </si>
  <si>
    <t>Zestaw do 5 kamer IP, w obudowie zewnętrznej ABOX-L3, zasilacz 96W, switch PoE 6 portowy 10/100Mbps (5xPoE + 1xUplink), bezpieczniki elektroniczne, tryb Long Range, typu IP-5-11-L3</t>
  </si>
  <si>
    <t>IP-5-11-M2</t>
  </si>
  <si>
    <t>Zestaw do 5 kamer IP, w obudowie zewnętrznej ABOX-M2, zasilacz 96W, switch PoE 6 portowy 10/100Mbps (5xPoE + 1xUplink), bezpieczniki elektroniczne, tryb Long Range, typu IP-5-11-M2</t>
  </si>
  <si>
    <t>IP-8-20-E</t>
  </si>
  <si>
    <t>Zestaw do 8 kamer IP switch PoE 8P+2G</t>
  </si>
  <si>
    <t>Zestaw do 8 kamer IP, w obudowie wewnętrznej ABOX-E, zasilacz 96W, switch PoE 10 portowy (8xPoE 10/100Mbps + 2xGigabit Uplink), bezpieczniki elektroniczne, typu IP-8-20-E</t>
  </si>
  <si>
    <t>IP-8-20-H</t>
  </si>
  <si>
    <t>Zestaw do 8 kamer IP, w obudowie wewnętrznej ABOX-H (miejsce na NVR), zasilacz 96W, switch PoE 10 portowy (8xPoE 10/100Mbps + 2xGigabit Uplink), bezpieczniki elektroniczne, typu IP-8-20-H</t>
  </si>
  <si>
    <t>IP-8-20-L2</t>
  </si>
  <si>
    <t>Zestaw do 8 kamer IP, w obudowie zewnętrznej ABOX-L2, zasilacz 96W, switch PoE 10 portowy (8xPoE 10/100Mbps + 2xGigabit Uplink), bezpieczniki elektroniczne, typu IP-8-20-L2</t>
  </si>
  <si>
    <t>IP-8-20-R5U0</t>
  </si>
  <si>
    <t>Zestaw do 8 kamer IP, w obudowie RACK ABOX-R5U0, zasilacz 96W, switch PoE 10 portowy (8xPoE 10/100Mbps + 2xGigabit Uplink), bezpieczniki elektroniczne, typu IP-8-20-R5U0</t>
  </si>
  <si>
    <t>IP-9-11-E</t>
  </si>
  <si>
    <t>Zestaw do 9 kamer IP switch PoE 9P+1UP</t>
  </si>
  <si>
    <t>Zestaw do 9 kamer IP, w obudowie wewnętrznej ABOX-E, zasilacz 96W, switch PoE 10 portowy 10/100Mbps (9xPoE + 1xUplink), bezpieczniki elektroniczne, tryb Long Range, typu IP-9-11-E</t>
  </si>
  <si>
    <t>IP-9-11-L2</t>
  </si>
  <si>
    <t>Zestaw do 9 kamer IP, w obudowie zewnętrznej ABOX-L2, zasilacz 96W, switch PoE 10 portowy 10/100Mbps (9xPoE + 1xUplink), bezpieczniki elektroniczne, tryb Long Range, typu IP-9-11-L2</t>
  </si>
  <si>
    <t>IPB-5-10-S4</t>
  </si>
  <si>
    <t>Zestaw do 5 kamer IP, w obudowie zewnętrznej ABOX-S4, switch PoE 6 portowy 10/100Mbps (5xPoE + 1xUplink), zintegrowany zasilacz 75W, bezpieczniki polimerowe, typu IPB-5-10-S4</t>
  </si>
  <si>
    <t>IPP-1-20-HS</t>
  </si>
  <si>
    <t>Ogranicznik przepięć Gigabit LAN + PoE</t>
  </si>
  <si>
    <t>Ogranicznik przepięć dla urządzeń Gigabit Ethernet 10/100/1000 Mbps oraz PoE PASSIVE / 802.3af / 802.3at, 1 kanał, złącza RJ45/RJ45, typu IPP-1-20-HS</t>
  </si>
  <si>
    <t>IPP-1-21-HS</t>
  </si>
  <si>
    <t>Ogranicznik przepięć dla urządzeń Gigabit Ethernet 10/100/1000 Mbps oraz PoE PASSIVE / 802.3af / 802.3at, 1 kanał, złącza ekranowane RJ45/RJ45, typu IPP-1-21-HS</t>
  </si>
  <si>
    <t>IPUPS-16-20-H</t>
  </si>
  <si>
    <t>Zestaw buforowy do 16 kamer IP switch Po 16P+2G</t>
  </si>
  <si>
    <t>Zestaw buforowy do 16 kamer IP, w obudowie wewnętrznej ABOX-H (2x AKU 18Ah + NVR), zasilacz 144W (2x 72W), switch PoE 18 portowy (16xPoE 10/100Mbps + 2xGigabit Uplink), bezpieczniki elektroniczne, typu IPUPS-16-20-H</t>
  </si>
  <si>
    <t>IPUPS-16-20-R5U0</t>
  </si>
  <si>
    <t>Zestaw buforowy do 16 kamer IP, w obudowie RACK ABOX-R5U0 (2x AKU 18Ah), zasilacz 144W (2x 72W), switch PoE 18 portowy (16xPoE 10/100Mbps + 2xGigabit Uplink), bezpieczniki elektroniczne, typu IPUPS-16-20-R5U0</t>
  </si>
  <si>
    <t>IPUPS-17-11-H</t>
  </si>
  <si>
    <t>Zestaw buforowy do 17 kamer IP switch PoE 17P+1UP</t>
  </si>
  <si>
    <t>Zestaw buforowy do 17 kamer IP, w obudowie wewnętrznej ABOX-H (2x AKU 18Ah + NVR), zasilacz 144W (2x 72W), switch PoE 18 portowy 10/100Mbps (17xPoE + 1xUplink), bezpieczniki elektroniczne, tryb Long Range, typu IPUPS-17-11-H</t>
  </si>
  <si>
    <t>IPUPS-17-11-R5U0</t>
  </si>
  <si>
    <t>Zestaw buforowy do 17 kamer IP, w obudowie rack ABOX-R5U0 (2x AKU 18Ah), zasilacz 144W (2x 72W), switch PoE 18 portowy 10/100Mbps (17xPoE + 1xUplink), bezpieczniki elektroniczne, tryb Long Range, typu IPUPS-17-11-R5U0</t>
  </si>
  <si>
    <t>IPUPS-5-11-F</t>
  </si>
  <si>
    <t>Zestaw buforowy do 5 kamer IP switch PoE 5P+1UP</t>
  </si>
  <si>
    <t>Zestaw buforowy do 5 kamer IP, w obudowie wewnętrznej ABOX-F (1x AKU 18Ah), zasilacz 72W, switch PoE 6 portowy 10/100Mbps (5xPoE + 1xUplink), bezpieczniki elektroniczne, tryb Long Range, typu IPUPS-5-11-F</t>
  </si>
  <si>
    <t>IPUPS-5-11-XL2</t>
  </si>
  <si>
    <t>Zestaw buforowy do 5 kamer IP, w obudowie zewnętrznej ABOX-XL2 (1x AKU 7Ah), zasilacz 72W, switch PoE 6 portowy 10/100Mbps (5xPoE + 1xUplink), bezpieczniki elektroniczne, tryb Long Range, typu IPUPS-5-11-XL2</t>
  </si>
  <si>
    <t>IPUPS-8-20-H</t>
  </si>
  <si>
    <t>Zestaw buforowy do 8 kamer IP switch PoE 8P+2G</t>
  </si>
  <si>
    <t>Zestaw buforowy do 8 kamer IP, w obudowie wewnętrznej ABOX-H (1x AKU 18Ah + NVR), zasilacz 72W, switch PoE 10 portowy (8xPoE 10/100Mbps + 2xGigabit Uplink), bezpieczniki elektroniczne, typu IPUPS-8-20-H</t>
  </si>
  <si>
    <t>IPUPS-8-20-R5U0</t>
  </si>
  <si>
    <t>Zestaw buforowy do 8 kamer IP, w obudowie RACK ABOX-R5U0 (1x AKU 18Ah), zasilacz 72W, switch PoE 10 portowy (8xPoE 10/100Mbps + 2xGigabit Uplink), bezpieczniki elektroniczne, typu IPUPS-8-20-R5U0</t>
  </si>
  <si>
    <t>IPUPS-9-11-F</t>
  </si>
  <si>
    <t>Zestaw buforowy do 9 kamer IP switch PoE 9P+1UP</t>
  </si>
  <si>
    <t>Zestaw buforowy do 9 kamer IP, w obudowie wewnętrznej ABOX-F (1x AKU 18Ah), zasilacz 72W, switch PoE 10 portowy 10/100Mbps (9xPoE + 1xUplink), bezpieczniki elektroniczne, tryb Long Range, typu IPUPS-9-11-F</t>
  </si>
  <si>
    <t>xPoE-10-20-OF</t>
  </si>
  <si>
    <t>Switch PoE 10 portowy 8P+2G</t>
  </si>
  <si>
    <t>Switch PoE 10 portowy (8xPoE 10/100Mbps + 2xGigabit Uplink), bezpieczniki elektroniczne, moduł do zabudowy, bez zasilacza, typu xPoE-10-20-OF</t>
  </si>
  <si>
    <t>xPoE-4-11-HS</t>
  </si>
  <si>
    <t>Switch PoE 4 portowy extender 1IN+3OUT</t>
  </si>
  <si>
    <t>Switch PoE 4 portowy 10/100Mbps, extender (1xPoE IN 802.3at/af + 3xPoE OUT), zasilany z PoE (max 40W), typu xPoE-4-11-HS</t>
  </si>
  <si>
    <t>xPoE-6-11-OF</t>
  </si>
  <si>
    <t>Switch PoE 6 portowy 5P+1UP</t>
  </si>
  <si>
    <t>Switch PoE 6 portowy 10/100Mbps (5xPoE + 1xUplink), bezpieczniki elektroniczne, tryb Long Range, moduł do zabudowy, bez zasilacza, typu xPoE-6-11-OF</t>
  </si>
  <si>
    <t>xPoE-6-11-S2</t>
  </si>
  <si>
    <t>Switch PoE 6 portowy 10/100Mbps (5xPoE + 1xUplink), bezpieczniki elektroniczne, tryb Long Range, w obudowie zewnętrznej ABOX-S2, bez zasilacza, typu xPoE-6-11-S2</t>
  </si>
  <si>
    <t>xPoE-6-11-S3</t>
  </si>
  <si>
    <t>Switch PoE 6 portowy 10/100Mbps (5xPoE + 1xUplink), bezpieczniki elektroniczne, tryb Long Range, w obudowie zewnętrznej ABOX-S3, bez zasilacza, typu xPoE-6-11-S3</t>
  </si>
  <si>
    <t>ADD-PC10</t>
  </si>
  <si>
    <t>27.90.44.0</t>
  </si>
  <si>
    <t>8544 42 10</t>
  </si>
  <si>
    <t>8544 42</t>
  </si>
  <si>
    <t>Patchcord płaski 0,1m</t>
  </si>
  <si>
    <t>Patchcord - kabel krosowy, RJ45/RJ45, 10cm, płaski, typu ADD-PC10</t>
  </si>
  <si>
    <t>ADD-PC20</t>
  </si>
  <si>
    <t>Patchcord płaski 0,2m</t>
  </si>
  <si>
    <t>Patchcord - kabel krosowy, RJ45/RJ45, 20cm, płaski, typu ADD-PC20</t>
  </si>
  <si>
    <t>ABOX-E</t>
  </si>
  <si>
    <t>25.99.29.0</t>
  </si>
  <si>
    <t>7326 90 98</t>
  </si>
  <si>
    <t>7326 90</t>
  </si>
  <si>
    <t>Obudowa wewnętrzna</t>
  </si>
  <si>
    <t>Obudowa wewnętrzna, IP20, 250x200x85mm, zamykana na śrubę, miejsce na akumulator 7Ah, systemowe otworowanie w rastrze 10,8mm, metalowa, biała, typu ABOX-E</t>
  </si>
  <si>
    <t>ABOX-F</t>
  </si>
  <si>
    <t>Obudowa wewnętrzna, IP20, 300x320x90mm, zamykana na śrubę, miejsce na akumulator 18Ah, systemowe otworowanie w rastrze 10,8mm, metalowa, biała, typu ABOX-F</t>
  </si>
  <si>
    <t>ABOX-H</t>
  </si>
  <si>
    <t>Obudowa wewnętrzna, IP20, 450x400x140mm, zamykana na śrubę, miejsce na 2 akumulatory 18Ah oraz rejestartor NVR, systemowe otworowanie w rastrze 10,8mm, metalowa, biała, typu ABOX-H</t>
  </si>
  <si>
    <t>ABOX-L1</t>
  </si>
  <si>
    <t>22.29.29.0</t>
  </si>
  <si>
    <t>3926 90 97</t>
  </si>
  <si>
    <t>3926 90</t>
  </si>
  <si>
    <t>Obudowa zewnętrzna IP56</t>
  </si>
  <si>
    <t>Obudowa zewnętrzna, IP56 ,240x190x90mm, dławnice 1xM16 1xM20, miejsce na akumulator 7Ah, systemowe otworowanie w rastrze 10,8mm, tworzywo UV, RAL 7035 (szary), typu ABOX-L1</t>
  </si>
  <si>
    <t>ABOX-L2</t>
  </si>
  <si>
    <t>Obudowa zewnętrzna, IP56, 240x190x90mm, dławnice 10xM16 1xM20, systemowe otworowanie w rastrze 10,8mm, tworzywo UV, RAL 7035 (szary), typu ABOX-L2</t>
  </si>
  <si>
    <t>ABOX-L3</t>
  </si>
  <si>
    <t>Obudowa zewnętrzna IP55</t>
  </si>
  <si>
    <t>Obudowa zewnętrzna, IP55, 240x190x90mm, zaślepki gumowe 5x29mm, systemowe otworowanie w rastrze 10,8mm, tworzywo UV, RAL 7035 (szary), typu ABOX-L3</t>
  </si>
  <si>
    <t>ABOX-M1</t>
  </si>
  <si>
    <t>Obudowa zewnętrzna, IP56, 190x140x70mm, dławnice 1xM16 1xM20, systemowe otworowanie w rastrze 10,8mm, tworzywo UV, RAL 7035 (szary), typu ABOX-M1</t>
  </si>
  <si>
    <t>ABOX-M2</t>
  </si>
  <si>
    <t>Obudowa zewnętrzna, IP56, 190x140x70mm, dławnice 6xM16 1xM20, systemowe otworowanie w rastrze 10,8mm, tworzywo UV, RAL 7035 (szary), typu ABOX-M2</t>
  </si>
  <si>
    <t>ABOX-M3</t>
  </si>
  <si>
    <t>Obudowa zewnętrzna, IP55, 190x140x70mm, zaślepki gumowe 2x29mm, systemowe otworowanie w rastrze 10,8mm, tworzywo UV, RAL 7035 (szary), typu ABOX-M3</t>
  </si>
  <si>
    <t>ABOX-R5U0</t>
  </si>
  <si>
    <t>Obudowa RACK 5U 180</t>
  </si>
  <si>
    <t>Obudowa RACK 19", 5U 180mm, miejsce na 2 akumulatory 18Ah, systemowe otworowanie w rastrze 10,8mm, metalowa, RAL 7024 (grafit), typu ABOX-R5U0</t>
  </si>
  <si>
    <t>ABOX-S1</t>
  </si>
  <si>
    <t>Obudowa zewnętrzna, IP56, 150x110x70mm, dławnice 1xM16 1xM20, systemowe otworowanie w rastrze 10,8mm, tworzywo UV, RAL 7035 (szary), typu ABOX-S1</t>
  </si>
  <si>
    <t>ABOX-S2</t>
  </si>
  <si>
    <t>Obudowa zewnętrzna, IP56, 150x110x70mm, dławnice 6xM16, systemowe otworowanie w rastrze 10,8mm, tworzywo UV, RAL 7035 (szary), typu ABOX-S2</t>
  </si>
  <si>
    <t>ABOX-S3</t>
  </si>
  <si>
    <t>Obudowa zewnętrzna, IP55, 150x110x70mm, zaślepki gumowe 2x29mm, systemowe otworowanie w rastrze 10,8mm, tworzywo UV, RAL 7035 (szary), typu ABOX-S3</t>
  </si>
  <si>
    <t>ABOX-XL1</t>
  </si>
  <si>
    <t>Obudowa zewnętrzna, IP56, 300x220x120mm, dławnice 1xM16 1xM20, miejsce na akumulator 18Ah, systemowe otworowanie w rastrze 10,8mm, tworzywo UV, RAL 7035 (szary), typu ABOX-XL1</t>
  </si>
  <si>
    <t>ABOX-XL2</t>
  </si>
  <si>
    <t>Obudowa zewnętrzna, IP56, 300x220x120mm, dławnice 5xM16 1xM20, miejsce na akumulator 18Ah, systemowe otworowanie w rastrze 10,8mm, tworzywo UV, RAL 7035 (szary), typu ABOX-XL2</t>
  </si>
  <si>
    <t>ADD-PMAL</t>
  </si>
  <si>
    <t>Adapter słupowy do obudów ABOX-L</t>
  </si>
  <si>
    <t>Adapter słupowy z obejmą fi 300mm (2 opaski stalowe) do mocowania obudów zewnętrznych ABOX-L typu ADD-PMAL</t>
  </si>
  <si>
    <t>ADD-PMAXL</t>
  </si>
  <si>
    <t>Adapter słupowy do obudów ABOX-XL</t>
  </si>
  <si>
    <t>Adapter słupowy z obejmą fi 300mm (2 opaski stalowe) do mocowania obudów zewnętrznych ABOX-XL typu ADD-PMAXL</t>
  </si>
  <si>
    <t>ADD-MPL</t>
  </si>
  <si>
    <t>Blacha montażowa do obudów ABOX-L</t>
  </si>
  <si>
    <t>Blacha montażowa 225x178mm do ABOX-L, otworowana w rastrze 10,8mm, typu ADD-MPL</t>
  </si>
  <si>
    <t>ADD-MPL2</t>
  </si>
  <si>
    <t>Blacha montażowa 225x178mm do ABOX-L, otworowana w rastrze 10,8mm, wygięcie na akumulator, typu ADD-MPL2</t>
  </si>
  <si>
    <t>ADD-MPM</t>
  </si>
  <si>
    <t>Blacha montażowa do obudów ABOX-M</t>
  </si>
  <si>
    <t>Blacha montażowa 176x128mm do ABOX-M, otworowana w rastrze 10,8mm, typu ADD-MPM</t>
  </si>
  <si>
    <t>ADD-MPS</t>
  </si>
  <si>
    <t>Blacha montażowa do obudów ABOX-S</t>
  </si>
  <si>
    <t>Blacha montażowa 135x100mm do ABOX-S, otworowana w rastrze 10,8mm, typu ADD-MPS</t>
  </si>
  <si>
    <t>ADD-MPXL</t>
  </si>
  <si>
    <t>Blacha montażowa do obudów ABOX-XL</t>
  </si>
  <si>
    <t>Blacha montażowa 284x204mm do ABOX-XL, otworowana w rastrze 10,8mm, wygięcie na akumulator, typu ADD-MPXL</t>
  </si>
  <si>
    <t>ASDC-30-240-OF</t>
  </si>
  <si>
    <t>Przetwornica obniżająca napięcie do 24V</t>
  </si>
  <si>
    <t>Przetwornica DC/DC, obniżająca napięcie,  Vin 24…50VDC, Vout 24VDC, Iout 1,3A, moduł do zabudowy, typu ASDC-30-240-OF</t>
  </si>
  <si>
    <t>ASDC-30-AD0-OF</t>
  </si>
  <si>
    <t>Przetwornica obniżająca napięcie z regulacją 3...12V</t>
  </si>
  <si>
    <t>Przetwornica DC/DC, obniżająca napięcie,  Vin 6...50VDC, Vout 3,3V...12VDC, Iout 2,5A, moduł do zabudowy, typu ASDC-30-AD0-OF</t>
  </si>
  <si>
    <t>ASDIC-60-121-OF</t>
  </si>
  <si>
    <t>Izolowana przetwornica obniżająca napięcie do 12V</t>
  </si>
  <si>
    <t>Izolowana przetwornica DC/DC, obniżająca napięcie, Vin 20...30VDC, Vout 12VDC, Iout 5A, Pout 60W, moduł do zabudowy, typu ASDIC-60-121-OF</t>
  </si>
  <si>
    <t>ASUC-100-240-OF</t>
  </si>
  <si>
    <t>Przetwornica podnosząca napięcie do 48V</t>
  </si>
  <si>
    <t>Przetwornica DC/DC, podnosząca napięcie,  Vin 10...24VDC, Vout 24VDC, Pout 100W, moduł do zabudowy, typu ASUC-100-240-OF</t>
  </si>
  <si>
    <t>ASUC-100-480-OF</t>
  </si>
  <si>
    <t>Przetwornica DC/DC, podnosząca napięcie,  Vin 10...30VDC, Vout 48VDC, Pout 100W, moduł do zabudowy, typu ASUC-100-480-OF</t>
  </si>
  <si>
    <t>ASUC-100-AD0-OF</t>
  </si>
  <si>
    <t>Przetwornica podnosząca napięcie z regulacją 12..48V</t>
  </si>
  <si>
    <t>Przetwornica DC/DC, podnosząca napięcie,  Vin 10V...30VDC, Vout 12...48VDC, Pout 100W, moduł do zabudowy, typu ASUC-100-AD0-OF</t>
  </si>
  <si>
    <t>ASUC-100-550-OF</t>
  </si>
  <si>
    <t>Przetwornica podnosząca napięcie do 55V</t>
  </si>
  <si>
    <t>Przetwornica DC/DC, podnosząca napięcie,  Vin 10...30VDC, Vout 55VDC, Pout 100W, moduł do zabudowy, typu ASUC-100-550-OF</t>
  </si>
  <si>
    <t>ASUC-30-240-OF</t>
  </si>
  <si>
    <t>Przetwornica podnosząca napięcie do 24V</t>
  </si>
  <si>
    <t>Przetwornica DC/DC, podnosząca napięcie,  Vin 10...24VDC, Vout 24VDC, Pout 30W, moduł do zabudowy, typu ASUC-30-240-OF</t>
  </si>
  <si>
    <t>ASUC-30-480-OF</t>
  </si>
  <si>
    <t>Przetwornica DC/DC, podnosząca napięcie,  Vin 10...30VDC, Vout 48VDC, Pout 30W, moduł do zabudowy, typu ASUC-30-480-OF</t>
  </si>
  <si>
    <t>ASUC-30-AD0-OF</t>
  </si>
  <si>
    <t>Przetwornica podnosząca napięcie z regulacją 12...48V</t>
  </si>
  <si>
    <t>Przetwornica DC/DC, podnosząca napięcie,  Vin 10...30VDC, Vout 12...48VDC, Pout 30W, moduł do zabudowy, typu ASUC-30-AD0-OF</t>
  </si>
  <si>
    <t>ASUC-50-240-OF</t>
  </si>
  <si>
    <t>Przetwornica DC/DC, podnosząca napięcie,  Vin 10...24VDC, Vout 24VDC, Pout 50W, moduł do zabudowy, typu ASUC-50-240-OF</t>
  </si>
  <si>
    <t>ASUC-50-480-OF</t>
  </si>
  <si>
    <t>Przetwornica DC/DC, podnosząca napięcie,  Vin 10...30VDC, Vout 48VDC, Pout 50W, moduł do zabudowy, typu ASUC-50-480-OF</t>
  </si>
  <si>
    <t>ASUC-50-AD0-OF</t>
  </si>
  <si>
    <t>Przetwornica DC/DC, podnosząca napięcie,  Vin 10...30VDC, Vout 12...48VDC, Pout 50W, moduł do zabudowy, typu ASUC-50-AD0-OF</t>
  </si>
  <si>
    <t>APS-70-120-E</t>
  </si>
  <si>
    <t>Zasilacz sieciowy SMPS 12V 6A 72W</t>
  </si>
  <si>
    <t>Zasilacz sieciowy SMPS, Vin 230VAC, Vout 12VDC, Iout 6A, Pout 72W, obudowa wewnętrzna ABOX-E, typu APS-70-120-E</t>
  </si>
  <si>
    <t>APS-70-120-L1</t>
  </si>
  <si>
    <t>Zasilacz sieciowy SMPS, Vin 230VAC, Vout 12VDC, Iout 6A, Pout 72W, obudowa zewnętrzna ABOX-L1, typu APS-70-120-L1</t>
  </si>
  <si>
    <t>APS-70-120-M1</t>
  </si>
  <si>
    <t>Zasilacz sieciowy SMPS, Vin 230VAC, Vout 12VDC, Iout 6A, Pout 72W, obudowa zewnętrzna ABOX-M1, typu APS-70-120-M1</t>
  </si>
  <si>
    <t>APS-70-120-OF</t>
  </si>
  <si>
    <t>Zasilacz sieciowy SMPS, Vin 230VAC, Vout 12VDC, Iout 6A, Pout 72W, moduł do zabudowy, typu APS-70-120-OF</t>
  </si>
  <si>
    <t>APS-70-120-S1</t>
  </si>
  <si>
    <t>Zasilacz sieciowy SMPS, Vin 230VAC, Vout 12VDC, Iout 6A, Pout 72W, obudowa zewnętrzna ABOX-S1, typu APS-70-120-S1</t>
  </si>
  <si>
    <t>APS-70-240-E</t>
  </si>
  <si>
    <t>Zasilacz sieciowy SMPS 24V 3A 72W</t>
  </si>
  <si>
    <t>Zasilacz sieciowy SMPS, Vin 230VAC, Vout 24VDC, Iout 3A, Pout 72W, obudowa wewnętrzna, ABOX-E, typu APS-70-240-E</t>
  </si>
  <si>
    <t>APS-70-240-L1</t>
  </si>
  <si>
    <t>Zasilacz sieciowy SMPS, Vin 230VAC, Vout 24VDC, Iout 3A, Pout 72W, w obudowie zewnętrzne ABOX-L1, typu APS-70-240-L1</t>
  </si>
  <si>
    <t>APS-70-240-M1</t>
  </si>
  <si>
    <t>Zasilacz sieciowy SMPS, Vin 230VAC, Vout 24VDC, Iout 3A, Pout 72W, w obudowie zewnętrzne ABOX-M1, typu APS-70-240-M1</t>
  </si>
  <si>
    <t>APS-70-240-OF</t>
  </si>
  <si>
    <t>Zasilacz sieciowy SMPS, Vin 230VAC, Vout 24VDC, Iout 3A, Pout 72W, moduł do zabudowy, typu APS-70-240-OF</t>
  </si>
  <si>
    <t>APS-70-240-S1</t>
  </si>
  <si>
    <t>Zasilacz sieciowy SMPS, Vin 230VAC, Vout 24VDC, Iout 3A, Pout 72W, w obudowie zewnętrzne ABOX-S1, typu APS-70-240-S1</t>
  </si>
  <si>
    <t>APS-90-480-E</t>
  </si>
  <si>
    <t>Zasilacz sieciowy SMPS 48V 2A 90W</t>
  </si>
  <si>
    <t>Zasilacz sieciowy SMPS, Vin 230VAC, Vout 48VDC, Iout 2A, Pout 96W, obudowa wewnętrzna ABOX-E, typu APS-90-480-E</t>
  </si>
  <si>
    <t>APS-90-480-L1</t>
  </si>
  <si>
    <t>Zasilacz sieciowy SMPS, Vin 230VAC, Vout 48VDC, Iout 2A, Pout 96W, obudowa zewnętrzna ABOX-L1, typu APS-90-480-L1</t>
  </si>
  <si>
    <t>APS-90-480-M1</t>
  </si>
  <si>
    <t>Zasilacz sieciowy SMPS, Vin 230VAC, Vout 48VDC, Iout 2A, Pout 96W, obudowa zewnętrzna ABOX-M1, typu APS-90-480-M1</t>
  </si>
  <si>
    <t>APS-90-480-OF</t>
  </si>
  <si>
    <t>Zasilacz sieciowy SMPS, Vin 230VAC, Vout 48VDC, Iout 2A, Pout 96W, moduł do zabudowy, typu APS-90-480-OF</t>
  </si>
  <si>
    <t>APS-90-480-S1</t>
  </si>
  <si>
    <t>Zasilacz sieciowy SMPS, Vin 230VAC, Vout 48VDC, Iout 2A, Pout 96W, obudowa zewnętrzna ABOX-S1, typu APS-90-480-S1</t>
  </si>
  <si>
    <t>AUPS-70-120-E</t>
  </si>
  <si>
    <t>Zasilacz buforowy SMPS 12V 6A 72W</t>
  </si>
  <si>
    <t>Zasilacz buforowy SMPS, Vin 230VAC, Vout 12VDC, Iout 6A, Pout 72W, obudowa wewnętrzna ABOX-E (1x AKU 7Ah), typu AUPS-70-120-E</t>
  </si>
  <si>
    <t>AUPS-70-120-F</t>
  </si>
  <si>
    <t>Zasilacz buforowy SMPS, Vin 230VAC, Vout 12VDC, Iout 6A, Pout 72W, obudowa wewnętrzna ABOX-F (1x AKU 18Ah), typu AUPS-70-120-F</t>
  </si>
  <si>
    <t>AUPS-70-120-H</t>
  </si>
  <si>
    <t>Zasilacz buforowy SMPS, Vin 230VAC, Vout 12VDC, Iout 6A, Pout 72W, obudowa wewnętrzna ABOX-H (1x AKU 18Ah), typu AUPS-70-120-H</t>
  </si>
  <si>
    <t>AUPS-70-120-L1</t>
  </si>
  <si>
    <t>Zasilacz buforowy SMPS, Vin 230VAC, Vout 12VDC, Iout 6A, Pout 72W, obudowa zewnętrzna ABOX-L1 (1x AKU 7Ah), typu AUPS-70-120-L1</t>
  </si>
  <si>
    <t>AUPS-70-120-OF</t>
  </si>
  <si>
    <t>Zasilacz buforowy SMPS, Vin 230VAC, Vout 12VDC, Iout 6A, Pout 72W, moduł do zabudowy, typu AUPS-70-120-OF</t>
  </si>
  <si>
    <t>AUPS-70-120-XL1</t>
  </si>
  <si>
    <t>Zasilacz buforowy SMPS, Vin 230VAC, Vout 12VDC, Iout 6A, Pout 72W, obudowa zewnętrzna ABOX-XL1 (1x AKU 18Ah), typu AUPS-70-120-XL1</t>
  </si>
  <si>
    <t>AUPS-70-240-F</t>
  </si>
  <si>
    <t>Zasilacz buforowy SMPS 24V 3A 72W</t>
  </si>
  <si>
    <t>Zasilacz buforowy SMPS, Vin 230VAC, Vout 24VDC, Iout 3A, Pout 72W, obudowa wewnętrzna ABOX-F (2x AKU 7Ah), typu AUPS-70-240-F</t>
  </si>
  <si>
    <t>AUPS-70-240-H</t>
  </si>
  <si>
    <t>Zasilacz buforowy SMPS, Vin 230VAC, Vout 24VDC, Iout 3A, Pout 72W, obudowa wewnętrzna ABOX-H (2x AKU 18Ah), typu AUPS-70-240-H</t>
  </si>
  <si>
    <t>AUPS-70-240-OF</t>
  </si>
  <si>
    <t>Zasilacz buforowy SMPS, Vin 230VAC, Vout 24VDC, Iout 3A, Pout 72W, moduł do zabudowy, typu AUPS-70-240-OF</t>
  </si>
  <si>
    <t>AUPS-70-240-XL1</t>
  </si>
  <si>
    <t>Zasilacz buforowy SMPS, Vin 230VAC, Vout 24VDC, Iout 3A, Pout 72W, obudowa zewnętrzna ABOX-XL1 (2x AKU 7Ah), typu AUPS-70-240-XL1</t>
  </si>
  <si>
    <t>xPoE-3-10</t>
  </si>
  <si>
    <t>Switch PoE 3 portowy extender 3xPoE IN/OUT PASSIVE</t>
  </si>
  <si>
    <t>Switch PoE 3 portowy 10/100Mbps, extender (3xPoE IN/OUT PASSIVE), zasilany z PoE (max 70W)</t>
  </si>
  <si>
    <t>xPoE-3-11</t>
  </si>
  <si>
    <t>Switch PoE 3 portowy extender 1xPoE IN 802.3at/af + 2xPoE OUT</t>
  </si>
  <si>
    <t>Switch PoE 3 portowy 10/100Mbps, extender (1xPoE IN 802.3at/af + 2xPoE OUT), zasilany z PoE (max 50W)</t>
  </si>
  <si>
    <t>ASDC-12-124-HS</t>
  </si>
  <si>
    <t>Adapter PoE obniżający napięcie, Vin 35...56VDC, Vout_1 12VDC (wtyk DC), Vout_2=Vin (RJ45) , Iout 1A, Pout 12W, kompatybilny ze switchami PoE PASSIVE oraz 802.3af, złącza RJ45/RJ45 + wtyk DC</t>
  </si>
  <si>
    <t>xPoE-5-50-OF</t>
  </si>
  <si>
    <t>0,05</t>
  </si>
  <si>
    <t>Switch PoE 5 portowy Gigabit 100W</t>
  </si>
  <si>
    <t>Switch PoE, 5 portowy gigabit 10/100/1000Mbps (2xPoE 100W + 3xPoE 70W), zasilanie PoE po wszystkich parach, bezpieczniki elektroniczne, moduł do zabudowy, bez zasilacza, typu xPoE-5-50-OF</t>
  </si>
  <si>
    <t>xFIBER-2-60</t>
  </si>
  <si>
    <t>0,042</t>
  </si>
  <si>
    <t>Gigabitowy media konwerter Ethernet - SFP</t>
  </si>
  <si>
    <t xml:space="preserve">Gigabitowy media konwerter Ethernet - SFP, możliwość zasilania z PoE 802.3af lub PASSIVE. 1x LAN 10/100/1000 Mbps oraz 1x SFP 1000 Mbps </t>
  </si>
  <si>
    <t>AUPS-100-120-OF</t>
  </si>
  <si>
    <t>0,142</t>
  </si>
  <si>
    <t>Zasilacz buforowy SMPS 12V 8A 100W</t>
  </si>
  <si>
    <t>Zasilacz buforowy SMPS 12V, Vin 230VAC, Vout 10,2 ...13,8VDC, Iout 8A, Ich 1 / 2A, Pout 100W, moduł do zabudowy</t>
  </si>
  <si>
    <t>APS-90-550-OF</t>
  </si>
  <si>
    <t>0,110</t>
  </si>
  <si>
    <t>Zasilacz sieciowy SMPS 55V 1,7A 90W</t>
  </si>
  <si>
    <t>Zasilacz sieciowy SMPS, Vin 230VAC, Vout 55VDC, Iout 1,7A, Pout 96W, moduł do zabudowy, typu APS-90-550-OF</t>
  </si>
  <si>
    <t>AUPS-40-120-OF</t>
  </si>
  <si>
    <t>Zasilacz buforowy SMPS 12V 3,5A 40W</t>
  </si>
  <si>
    <t>Zasilacz buforowy SMPS 12V, Vin 230VAC, Vout 10,8...13,8VDC, Iout 3,5A, Ich 1,5A, Pout 40W, moduł do zabudowy</t>
  </si>
  <si>
    <t>AUPS-40-120-E</t>
  </si>
  <si>
    <t>Zasilacz buforowy SMPS 12V, Vin 230VAC, Vout 10,8 ...13,8VDC, Iout 3,5A, Ich 1,5A, Pout 40W, obudowa wewnętrzna ABOX-E (1x AKU 7Ah)</t>
  </si>
  <si>
    <t>AUPS-40-120-F</t>
  </si>
  <si>
    <t>Zasilacz buforowy SMPS 12V, Vin 230VAC, Vout 10,8...13,8VDC, Iout 3,5A, Ich 1,5A, Pout 40W, obudowa wewnętrzna ABOX-F (1x AKU 18Ah)</t>
  </si>
  <si>
    <t>AUPS-40-120-L1</t>
  </si>
  <si>
    <t>Zasilacz buforowy SMPS 12V, Vin 230VAC, Vout 10,8...13,8VDC, Iout 3,5A, Ich 1,5A, Pout 40W, obudowa zewnętrzna ABOX-L1 (1x AKU 7Ah)</t>
  </si>
  <si>
    <t>AUPS-40-120-XL1</t>
  </si>
  <si>
    <t>Zasilacz buforowy SMPS 12V, Vin 230VAC, Vout 10,8...13,8VDC, Iout 3,5A, Ich 1,5A, Pout 40W, obudowa zewnętrzna ABOX-XL1 (1x AKU 18Ah)</t>
  </si>
  <si>
    <t>AUPS-100-120-F</t>
  </si>
  <si>
    <t>Zasilacz buforowy SMPS 12V, Vin 230VAC, Vout 10,2...13,8VDC, Iout 8A, Ich 1 / 2A, Pout 100W, obudowa wewnętrzna ABOX-F (1x AKU 18Ah)</t>
  </si>
  <si>
    <t>AUPS-100-120-H</t>
  </si>
  <si>
    <t>Zasilacz buforowy SMPS 12V, Vin 230VAC, Vout 10,2...13,8VDC, Iout 8A, Ich 1 / 2A, Pout 100W, obudowa wewnętrzna ABOX-H (1x AKU 18Ah)</t>
  </si>
  <si>
    <t>AUPS-100-120-XL1</t>
  </si>
  <si>
    <t>Zasilacz buforowy SMPS 12V, Vin 230VAC, Vout 10,2...13,8VDC, Iout 8A, Ich 1 / 2A, Pout 100W, obudowa zewnętrzna ABOX-XL1 (1x AKU 18Ah)</t>
  </si>
  <si>
    <t>AF-P8-00-OF</t>
  </si>
  <si>
    <t>Moduł dystrybucji zasilania 8 kanałów z bezpiecznikami</t>
  </si>
  <si>
    <t>Moduł dystrybucji zasilania 8 kanałów z bezpiecznikami polimerowymi Vin 10...56VDC Iout 0,75A/kanał</t>
  </si>
  <si>
    <t>xPoE-3-11A</t>
  </si>
  <si>
    <t>Switch PoE 3 portowy 10/100Mbps, extender</t>
  </si>
  <si>
    <t>Switch PoE 3 portowy 10/100Mbps, extender (1xPoE IN 802.3at/af + 2xPoE OUT), zasilany z PoE (max 40W), sekwencyjny start PoE OUT</t>
  </si>
  <si>
    <t>xPoE-4-11A-HS</t>
  </si>
  <si>
    <t>Switch PoE 4 portowy 10/100Mbps, extender</t>
  </si>
  <si>
    <t>Switch PoE 4 portowy 10/100Mbps, extender (1xPoE IN 802.3at/af + 3xPoE OUT), zasilany z PoE (max 40W), sekwencyjny start PoE OUT</t>
  </si>
  <si>
    <t>xCOAX3-SET</t>
  </si>
  <si>
    <t>Zestaw aktywnych konwerterów do transmisji Ethernet oraz PoE po koncentryku</t>
  </si>
  <si>
    <t>Zestaw aktywnych konwerterów do transmisji Ethernet oraz PoE po koncentryku, 1 kanał 100Mbps, PoE IN 802.3at/af lub Passive (xCOAX3-SW), PoE OUT Passive (xCOAX3-CAM), zasięg do 500m, złącza RJ45/BNC_F</t>
  </si>
  <si>
    <t>xCOAX3-SET-BOX</t>
  </si>
  <si>
    <t>Zestaw aktywnych konwerterów do transmisji Ethernet oraz PoE po koncentryku, 1 kanał 100Mbps, PoE IN 802.3at/af lub Passive (xCOAX3-SW), PoE OUT Passive (xCOAX3-CAM-BOX), zasięg do 500m, wersja BOX umożliwia montaż xCOAX3-CAM-BOX w podstawie kamery, złącza RJ45/BNC_F</t>
  </si>
  <si>
    <t>IPB-5-10A-S4</t>
  </si>
  <si>
    <t>Zestaw do 5 kamer IP, w obudowie zewnętrznej ABOX-S4, switch PoE 6 portowy 10/100Mbps (5xPoE + 1xUplink), zasilanie PoE po 4 parach, zintegrowany zasilacz 55V 90W</t>
  </si>
  <si>
    <t>ETH-2wire-SET</t>
  </si>
  <si>
    <t>Zestaw do transmisji LAN + PoE po 2 żyłach</t>
  </si>
  <si>
    <t>Zestaw aktywnych konwerterów do transmisji Ethernet oraz PoE po 2 przewodach, 1 kanał 100Mbps, PoE IN 802.3at/af lub Passive (ETH-2wire-TX), PoE OUT Passive (ETH-2wire-RX), zasięg do 300m, złącza RJ45 / śrubowe</t>
  </si>
  <si>
    <t>xPoE-10-20A-OF</t>
  </si>
  <si>
    <t>Switch PoE 10 portowy (8xPoE 10/100Mbps + 2xGigabit Uplink), bezpieczniki elektroniczne, moduł do zabudowy, bez zasilacza, typu xPoE-10-20A-OF</t>
  </si>
  <si>
    <t>ETH10-2wire-SET</t>
  </si>
  <si>
    <t>Zestaw do transmisji LAN 10Mbps + PoE po 2 żyłach</t>
  </si>
  <si>
    <t>Zestaw aktywnych konwerterów do transmisji Ethernet oraz PoE po 2 przewodach, 1 kanał 100Mbps, PoE IN 802.3at/af lub Passive (ETH10-2wire-TX), PoE OUT Passive (ETH10-2wire-RX), zasięg do 1000m, złącza RJ45 / śrubowe</t>
  </si>
  <si>
    <t>xFiber-2-70</t>
  </si>
  <si>
    <t xml:space="preserve">Gigabitowy media konwerter Ethernet - SFP, PoE OUT 802.3at/af/passive. 1x LAN 10/100/1000 Mbps oraz 1x SFP 1000 Mbps </t>
  </si>
  <si>
    <t>SDIP-20-AD0</t>
  </si>
  <si>
    <t>Adapter PoE Gigabit Ethernet obniżający napięcie Vout 5V/12V/24V, Pout max 20W 802.3at/af oraz PASSIVE</t>
  </si>
  <si>
    <t>ADD-RACK2U1</t>
  </si>
  <si>
    <t>Adapter montażowy RACK 2U z otworowaniem prosty</t>
  </si>
  <si>
    <t>ADD-RACK2U2</t>
  </si>
  <si>
    <t>Adapter montażowy RACK 2U z otworowaniem cofnięty</t>
  </si>
  <si>
    <t>AUPS-100-122-OF</t>
  </si>
  <si>
    <t>Zasilacz buforowy SMPS, Vin 230VAC, Vout 14,4VDC, Iout 8A, Ich 6A Pout 100W, moduł do zabudowy</t>
  </si>
  <si>
    <t>ADD-TH35</t>
  </si>
  <si>
    <t>Uchwyt mocujący na szynie TH35</t>
  </si>
  <si>
    <t>xCOAX4-SET</t>
  </si>
  <si>
    <t>Zestaw aktywnych konwerterów do transmisji Ethernet oraz PoE po koncentryku 10/100Mbps</t>
  </si>
  <si>
    <t>Zestaw aktywnych konwerterów do transmisji Ethernet oraz PoE po koncentryku, 1 kanał 10/100Mbps, PoE IN 802.3at/af lub Passive (xCOAX4-SW), PoE OUT (xCOAX4-CAM), zasięg do 1000m, złącza RJ45/BNC_F / śrubowe</t>
  </si>
  <si>
    <t>APT-3-11</t>
  </si>
  <si>
    <t>Switch PoE 3 portowy 10/100Mbps, extender (1xPoE IN 802.3af/at + 3xPoE OUT 802.3af/at), zasilany z PoE</t>
  </si>
  <si>
    <t>APT-4-11</t>
  </si>
  <si>
    <t>Switch PoE 4 portowy 10/100Mbps, extender (1xPoE IN 802.3af/at/bt60 + 3xPoE OUT 802.3af/at), zasilany z PoE</t>
  </si>
  <si>
    <t>APT-3-50</t>
  </si>
  <si>
    <t>Switch PoE 3 portowy 10/100/1000Mbps, extender (1xPoE IN 802.3at/af + 2xPoE OUT 802.3at/af), zasilany z PoE</t>
  </si>
  <si>
    <t>APT-5-50</t>
  </si>
  <si>
    <t>Switch PoE 5 portowy 10/100/1000Mbps, extender (1xPoE IN 802.3af/at/bt90 + 4xPoE OUT 802.3af/at/bt), zasilany z PoE lub zacisków śrubowych</t>
  </si>
  <si>
    <t>AEPI-1-50</t>
  </si>
  <si>
    <t>Adapter PoE Passive 1 kanałowy 10/100/1000Mbps</t>
  </si>
  <si>
    <t>IPM-90-550</t>
  </si>
  <si>
    <t>Midspan PoE  1 kanałowy 10/100/1000Mbps 90W z wyświetlaczem</t>
  </si>
  <si>
    <t>IPMP-70-550</t>
  </si>
  <si>
    <t xml:space="preserve">Midspan PoE Passive 70W, 1 kanałowy 10/100/1000Mbps </t>
  </si>
  <si>
    <t>ETH-ETH500-SET</t>
  </si>
  <si>
    <t>Ekstender zasięgu LAN+PoE zasięg do 800m</t>
  </si>
  <si>
    <t>Ekstender zasięgu LAN+PoE, zasięg do 500m 100Mbps, do 800m 10Mbps , złącza RJ45 / RJ45</t>
  </si>
  <si>
    <t>ETH-2wire-A-SET</t>
  </si>
  <si>
    <t>Zestaw do transmisji LAN 10/100Mbps + PoE po 2 żyłach</t>
  </si>
  <si>
    <t>Zestaw aktywnych konwerterów do transmisji Ethernet oraz PoE po 2 przewodach, 1 kanał 10/100Mbps, PoE IN 802.3at/af lub Passive (ETH-2wire-A-TX), PoE OUT at/bt (ETH-2wire-A-RX), zasięg do 800m, złącza RJ45 / śrubowe</t>
  </si>
  <si>
    <t>ABOX-ALUXL</t>
  </si>
  <si>
    <t>Obudowa zewnętrzna, IP66, 480x270x210mm, miejsce na akumulator 40Ah</t>
  </si>
  <si>
    <t>Obudowa zewnętrzna, IP66, 480x270x210mm, miejsce na akumulator 40Ah, systemowe otworowanie w rastrze 10,8mm, 2x szyna TH-35, aluminium, RAL 7035 (szary)</t>
  </si>
  <si>
    <t>ADD-PMAALUXLS</t>
  </si>
  <si>
    <t>5902143 691532</t>
  </si>
  <si>
    <t>Uchwyt słupowy do szaf hermetycznych (taśma stalowa)</t>
  </si>
  <si>
    <t>ADD-PMAALUXLM</t>
  </si>
  <si>
    <t>Uchwyt masztowy do szaf hermetycznych (cybanty)</t>
  </si>
  <si>
    <t>ADD-RACK1PU1</t>
  </si>
  <si>
    <t>Półka do szafy RACK 19 1U 200mm</t>
  </si>
  <si>
    <t>Półka do szafy RACK 19 1U 200mm, otworowanie 10,8 mm, śruby M6 (w zestawie)</t>
  </si>
  <si>
    <t>ACSDC-15-120</t>
  </si>
  <si>
    <t>Przetwornica obniżająca napięcie 24VAC/12VDC</t>
  </si>
  <si>
    <t>Przetwornica obniżająca napięcie 24VAC/12VDC, Vin 20...28VAC, Vout 12VDC, Iout 1,25A, Pout 15W, złącza śrubowe</t>
  </si>
  <si>
    <t>ADD-RACKMNT</t>
  </si>
  <si>
    <t>Śruba montażowa M6 (śruba + koszyczek + podkładka) 20mm- 4 sztuki</t>
  </si>
  <si>
    <t>ADD-PIN</t>
  </si>
  <si>
    <t>Kołki montażowe, dystans nylonowy 6 szt.</t>
  </si>
  <si>
    <t>ADD-MNT</t>
  </si>
  <si>
    <t>Obudowa uniwersalna 52x52mm z uchwytami mocującymi, czerwona, logo ATTE</t>
  </si>
  <si>
    <t>ADD-AKU30</t>
  </si>
  <si>
    <t>Kabel połączeniowy akumulatora 30cm 1,5mm2</t>
  </si>
  <si>
    <t>ADD-AKU50</t>
  </si>
  <si>
    <t>Kabel połączeniowy akumulatora 50cm 1,5mm2</t>
  </si>
  <si>
    <t>ADD-LED</t>
  </si>
  <si>
    <t>Taśma sygnalizacyjna LED do obudów ABOX i zasilaczy AUPS/APS 55cm</t>
  </si>
  <si>
    <t>SDIP-40-120</t>
  </si>
  <si>
    <t>Adapter PoE Gigabit obniżający napięcie do 12V 40W</t>
  </si>
  <si>
    <t>Adapter gigabit PoE obniżający napięcie do zasilania rejestratora, Vin 44 ... 56VDC, Vout 12VDC, Pout 40W, kompatybilny ze switchami PoE PASSIVE oraz 802.3at/bt, złącza RJ45/RJ45</t>
  </si>
  <si>
    <t>SDIP-12-121</t>
  </si>
  <si>
    <t>Adapter PoE Gigabit obniżający napięcie do 12V</t>
  </si>
  <si>
    <t>Adapter gigabit PoE obniżający napięcie, Vin 35...56VDC, Vout 12VDC, Iout 1A, Pout 12W, kompatybilny ze switchami PoE PASSIVE oraz 802.3af, złącza RJ45/RJ45 + wtyk DC</t>
  </si>
  <si>
    <t>SDIP-12-124</t>
  </si>
  <si>
    <t>Adapter gigabit PoE obniżający napięcie, Vin 35...56VDC, Vout_1 12VDC (wtyk DC), Vout_2=Vin (RJ45) , Iout 1A, Pout 12W, kompatybilny ze switchami PoE PASSIVE oraz 802.3af, złącza RJ45/RJ45 + wtyk DC</t>
  </si>
  <si>
    <t>SDIP-12-240</t>
  </si>
  <si>
    <t>Adapter PoE Gigabit obniżający napięcie do 24V</t>
  </si>
  <si>
    <t>Adapter gigabit PoE obniżający napięcie, Vin 35...56VDC, Vout 24VDC, Iout 0,5A, Put 12W, kompatybilny ze switchami PoE PASSIVE oraz 802.3af, złącza RJ45/RJ45</t>
  </si>
  <si>
    <t>ASW-3-10</t>
  </si>
  <si>
    <t>Switch LAN 3 portowy 10/100Mbps</t>
  </si>
  <si>
    <t>ASW-5-50-OF</t>
  </si>
  <si>
    <t>Switch LAN 5 portowy 10/100/1000Mbps</t>
  </si>
  <si>
    <t>IPB-5-10A-M2</t>
  </si>
  <si>
    <t>Zestaw do 5 kamer IP, w obudowie zewnętrznej ABOX-M2, switch PoE 6 portowy 10/100Mbps (5xPoE + 1xUplink), zasilanie PoE po 4 parach, zintegrowany zasilacz 55V 90W</t>
  </si>
  <si>
    <t>IPB-5-10A-OF</t>
  </si>
  <si>
    <t>Switch PoE 6 portowy 10/100Mbps (5xPoE + 1xUplink), zasilanie PoE po 4 parach, moduł do zabudowy ze zintegrowany zasilaczem 55V 90W</t>
  </si>
  <si>
    <t>ETH-2wire-A-SET2</t>
  </si>
  <si>
    <t>Zestaw aktywnych konwerterów do transmisji Ethernet oraz PoE po 2 przewodach, 1 kanał 10/100Mbps, PoE IN 802.3at/af lub Passive (ETH-2wire-A-TX), PoE OUT at/bt (ETH-2wire-A-RX2), zasięg do 800m, złącza RJ45 / śrubowe, ETH-2wire-A-RX2 okrągłe PCB</t>
  </si>
  <si>
    <t>ADD-RACK10-2U1</t>
  </si>
  <si>
    <t>Adapter montażowy RACK 10" 2U z otworowaniem prosty</t>
  </si>
  <si>
    <t>ADD-RACK10-2U2</t>
  </si>
  <si>
    <t>Adapter montażowy RACK 10" 2U z otworowaniem cofnięty</t>
  </si>
  <si>
    <t>ADD-RACK10-1PU1</t>
  </si>
  <si>
    <t>Półka do szafy RACK 10" 1U XXXmm, otworowanie 10,8 mm</t>
  </si>
  <si>
    <t>produkty wycofane</t>
  </si>
  <si>
    <t>nowe produkty</t>
  </si>
  <si>
    <t>w przygotowaniu</t>
  </si>
  <si>
    <t>Lista zamienników lub nowych wersji dla produktów wycofanych z oferty</t>
  </si>
  <si>
    <t>https://atte.pl/xCOAX4-SET</t>
  </si>
  <si>
    <t>https://atte.pl/IPB-5-10A-S4</t>
  </si>
  <si>
    <t>https://atte.pl/xPoE-4-11A-HS</t>
  </si>
  <si>
    <t>https://atte.pl/xPoE-3-11A</t>
  </si>
  <si>
    <t>https://atte.pl/xPoE-10-20A-OF</t>
  </si>
  <si>
    <t>https://atte.pl/SDIP-12-124</t>
  </si>
  <si>
    <t>https://atte.pl/SDIP-12-121</t>
  </si>
  <si>
    <t>https://atte.pl/ETH-2wire-A-SET</t>
  </si>
  <si>
    <t>https://atte.pl/SDIP-12-240</t>
  </si>
  <si>
    <t>Cena netto
(od 21.08.2024)</t>
  </si>
  <si>
    <t>Cena brutto
(od 21.08.2024)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</si>
</sst>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Montserrat"/>
    </font>
    <font>
      <sz val="11"/>
      <color rgb="FF000000"/>
      <name val="Montserrat"/>
    </font>
    <font>
      <sz val="11"/>
      <name val="Calibri"/>
    </font>
    <font>
      <sz val="11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1" fontId="2" fillId="7" borderId="9" xfId="0" applyNumberFormat="1" applyFont="1" applyFill="1" applyBorder="1" applyAlignment="1">
      <alignment horizontal="center" vertical="center"/>
    </xf>
    <xf numFmtId="1" fontId="2" fillId="7" borderId="11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2" fontId="2" fillId="0" borderId="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2" fontId="2" fillId="6" borderId="3" xfId="0" applyNumberFormat="1" applyFont="1" applyFill="1" applyBorder="1"/>
    <xf numFmtId="2" fontId="2" fillId="6" borderId="14" xfId="0" applyNumberFormat="1" applyFont="1" applyFill="1" applyBorder="1"/>
    <xf numFmtId="0" fontId="3" fillId="0" borderId="15" xfId="0" applyFont="1" applyBorder="1"/>
    <xf numFmtId="2" fontId="2" fillId="7" borderId="14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tte.pl/SDIP-12-124" TargetMode="External"/><Relationship Id="rId3" Type="http://schemas.openxmlformats.org/officeDocument/2006/relationships/hyperlink" Target="https://atte.pl/xCOAX4-SET" TargetMode="External"/><Relationship Id="rId7" Type="http://schemas.openxmlformats.org/officeDocument/2006/relationships/hyperlink" Target="https://atte.pl/SDIP-12-124" TargetMode="External"/><Relationship Id="rId2" Type="http://schemas.openxmlformats.org/officeDocument/2006/relationships/hyperlink" Target="https://atte.pl/xCOAX4-SET" TargetMode="External"/><Relationship Id="rId1" Type="http://schemas.openxmlformats.org/officeDocument/2006/relationships/hyperlink" Target="https://atte.pl/xCOAX4-SET" TargetMode="External"/><Relationship Id="rId6" Type="http://schemas.openxmlformats.org/officeDocument/2006/relationships/hyperlink" Target="https://atte.pl/xPoE-10-20A-OF" TargetMode="External"/><Relationship Id="rId5" Type="http://schemas.openxmlformats.org/officeDocument/2006/relationships/hyperlink" Target="https://atte.pl/xPoE-4-11A-HS" TargetMode="External"/><Relationship Id="rId4" Type="http://schemas.openxmlformats.org/officeDocument/2006/relationships/hyperlink" Target="https://atte.pl/xCOAX4-SET" TargetMode="External"/><Relationship Id="rId9" Type="http://schemas.openxmlformats.org/officeDocument/2006/relationships/hyperlink" Target="https://atte.pl/ETH-2wire-A-S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7" sqref="J7"/>
    </sheetView>
  </sheetViews>
  <sheetFormatPr defaultColWidth="14.44140625" defaultRowHeight="15" customHeight="1" x14ac:dyDescent="0.3"/>
  <cols>
    <col min="1" max="1" width="6" customWidth="1"/>
    <col min="2" max="2" width="21.33203125" customWidth="1"/>
    <col min="3" max="3" width="12.88671875" hidden="1" customWidth="1"/>
    <col min="4" max="4" width="13.88671875" hidden="1" customWidth="1"/>
    <col min="5" max="6" width="14.33203125" hidden="1" customWidth="1"/>
    <col min="7" max="7" width="16.5546875" hidden="1" customWidth="1"/>
    <col min="8" max="8" width="18.33203125" hidden="1" customWidth="1"/>
    <col min="9" max="11" width="20" customWidth="1"/>
    <col min="12" max="12" width="17.44140625" customWidth="1"/>
    <col min="13" max="13" width="16" customWidth="1"/>
    <col min="14" max="14" width="15" customWidth="1"/>
    <col min="15" max="18" width="10.6640625" customWidth="1"/>
    <col min="19" max="19" width="69.5546875" customWidth="1"/>
    <col min="20" max="20" width="94" customWidth="1"/>
    <col min="21" max="21" width="52.33203125" customWidth="1"/>
  </cols>
  <sheetData>
    <row r="1" spans="1:21" ht="33.6" x14ac:dyDescent="0.3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456</v>
      </c>
      <c r="J1" s="3" t="s">
        <v>457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12</v>
      </c>
      <c r="R1" s="4" t="s">
        <v>12</v>
      </c>
      <c r="S1" s="1" t="s">
        <v>13</v>
      </c>
      <c r="T1" s="1" t="s">
        <v>14</v>
      </c>
      <c r="U1" s="5" t="s">
        <v>15</v>
      </c>
    </row>
    <row r="2" spans="1:21" ht="18.75" customHeight="1" x14ac:dyDescent="0.3">
      <c r="A2" s="6">
        <v>1</v>
      </c>
      <c r="B2" s="7" t="s">
        <v>16</v>
      </c>
      <c r="C2" s="8">
        <v>20</v>
      </c>
      <c r="D2" s="9">
        <f t="shared" ref="D2:D127" si="0">C2*1.23</f>
        <v>24.6</v>
      </c>
      <c r="E2" s="8">
        <v>20</v>
      </c>
      <c r="F2" s="8">
        <f t="shared" ref="F2:F7" si="1">E2*1.23</f>
        <v>24.6</v>
      </c>
      <c r="G2" s="10">
        <v>21</v>
      </c>
      <c r="H2" s="11">
        <f t="shared" ref="H2:H7" si="2">G2*1.23</f>
        <v>25.83</v>
      </c>
      <c r="I2" s="12">
        <v>21</v>
      </c>
      <c r="J2" s="13">
        <f t="shared" ref="J2:J7" si="3">I2*1.23</f>
        <v>25.83</v>
      </c>
      <c r="K2" s="14">
        <v>5902143690092</v>
      </c>
      <c r="L2" s="6" t="s">
        <v>17</v>
      </c>
      <c r="M2" s="6" t="s">
        <v>18</v>
      </c>
      <c r="N2" s="6" t="s">
        <v>19</v>
      </c>
      <c r="O2" s="15">
        <v>0.01</v>
      </c>
      <c r="P2" s="6">
        <v>90</v>
      </c>
      <c r="Q2" s="6">
        <v>55</v>
      </c>
      <c r="R2" s="6">
        <v>35</v>
      </c>
      <c r="S2" s="16" t="s">
        <v>20</v>
      </c>
      <c r="T2" s="17" t="s">
        <v>21</v>
      </c>
      <c r="U2" s="18"/>
    </row>
    <row r="3" spans="1:21" ht="18.75" customHeight="1" x14ac:dyDescent="0.3">
      <c r="A3" s="6">
        <v>2</v>
      </c>
      <c r="B3" s="7" t="s">
        <v>22</v>
      </c>
      <c r="C3" s="8">
        <v>52</v>
      </c>
      <c r="D3" s="9">
        <f t="shared" si="0"/>
        <v>63.96</v>
      </c>
      <c r="E3" s="8">
        <v>55</v>
      </c>
      <c r="F3" s="8">
        <f t="shared" si="1"/>
        <v>67.650000000000006</v>
      </c>
      <c r="G3" s="19">
        <v>58</v>
      </c>
      <c r="H3" s="11">
        <f t="shared" si="2"/>
        <v>71.34</v>
      </c>
      <c r="I3" s="20">
        <v>58</v>
      </c>
      <c r="J3" s="21">
        <f t="shared" si="3"/>
        <v>71.34</v>
      </c>
      <c r="K3" s="14">
        <v>5902143690108</v>
      </c>
      <c r="L3" s="6" t="s">
        <v>17</v>
      </c>
      <c r="M3" s="6" t="s">
        <v>18</v>
      </c>
      <c r="N3" s="6" t="s">
        <v>19</v>
      </c>
      <c r="O3" s="6">
        <v>0.1</v>
      </c>
      <c r="P3" s="6">
        <v>125</v>
      </c>
      <c r="Q3" s="6">
        <v>85</v>
      </c>
      <c r="R3" s="6">
        <v>55</v>
      </c>
      <c r="S3" s="22" t="s">
        <v>23</v>
      </c>
      <c r="T3" s="7" t="s">
        <v>24</v>
      </c>
      <c r="U3" s="23"/>
    </row>
    <row r="4" spans="1:21" ht="18.75" customHeight="1" x14ac:dyDescent="0.3">
      <c r="A4" s="6">
        <v>3</v>
      </c>
      <c r="B4" s="7" t="s">
        <v>25</v>
      </c>
      <c r="C4" s="8">
        <v>72</v>
      </c>
      <c r="D4" s="9">
        <f t="shared" si="0"/>
        <v>88.56</v>
      </c>
      <c r="E4" s="8">
        <v>75</v>
      </c>
      <c r="F4" s="8">
        <f t="shared" si="1"/>
        <v>92.25</v>
      </c>
      <c r="G4" s="19">
        <v>79</v>
      </c>
      <c r="H4" s="11">
        <f t="shared" si="2"/>
        <v>97.17</v>
      </c>
      <c r="I4" s="20">
        <v>79</v>
      </c>
      <c r="J4" s="21">
        <f t="shared" si="3"/>
        <v>97.17</v>
      </c>
      <c r="K4" s="14">
        <v>5902143690115</v>
      </c>
      <c r="L4" s="6" t="s">
        <v>17</v>
      </c>
      <c r="M4" s="6" t="s">
        <v>18</v>
      </c>
      <c r="N4" s="6" t="s">
        <v>19</v>
      </c>
      <c r="O4" s="6">
        <v>0.02</v>
      </c>
      <c r="P4" s="6">
        <v>90</v>
      </c>
      <c r="Q4" s="6">
        <v>55</v>
      </c>
      <c r="R4" s="6">
        <v>35</v>
      </c>
      <c r="S4" s="22" t="s">
        <v>26</v>
      </c>
      <c r="T4" s="7" t="s">
        <v>27</v>
      </c>
      <c r="U4" s="23"/>
    </row>
    <row r="5" spans="1:21" ht="18.75" customHeight="1" x14ac:dyDescent="0.3">
      <c r="A5" s="6">
        <v>4</v>
      </c>
      <c r="B5" s="7" t="s">
        <v>28</v>
      </c>
      <c r="C5" s="8">
        <v>52</v>
      </c>
      <c r="D5" s="9">
        <f t="shared" si="0"/>
        <v>63.96</v>
      </c>
      <c r="E5" s="8">
        <v>55</v>
      </c>
      <c r="F5" s="8">
        <f t="shared" si="1"/>
        <v>67.650000000000006</v>
      </c>
      <c r="G5" s="19">
        <v>58</v>
      </c>
      <c r="H5" s="11">
        <f t="shared" si="2"/>
        <v>71.34</v>
      </c>
      <c r="I5" s="20">
        <v>58</v>
      </c>
      <c r="J5" s="21">
        <f t="shared" si="3"/>
        <v>71.34</v>
      </c>
      <c r="K5" s="14">
        <v>5902143690122</v>
      </c>
      <c r="L5" s="6" t="s">
        <v>17</v>
      </c>
      <c r="M5" s="6" t="s">
        <v>18</v>
      </c>
      <c r="N5" s="6" t="s">
        <v>19</v>
      </c>
      <c r="O5" s="6">
        <v>0.02</v>
      </c>
      <c r="P5" s="6">
        <v>125</v>
      </c>
      <c r="Q5" s="6">
        <v>85</v>
      </c>
      <c r="R5" s="6">
        <v>55</v>
      </c>
      <c r="S5" s="22" t="s">
        <v>29</v>
      </c>
      <c r="T5" s="7" t="s">
        <v>30</v>
      </c>
      <c r="U5" s="23"/>
    </row>
    <row r="6" spans="1:21" ht="18.75" customHeight="1" x14ac:dyDescent="0.3">
      <c r="A6" s="6">
        <v>5</v>
      </c>
      <c r="B6" s="7" t="s">
        <v>31</v>
      </c>
      <c r="C6" s="8">
        <v>72</v>
      </c>
      <c r="D6" s="9">
        <f t="shared" si="0"/>
        <v>88.56</v>
      </c>
      <c r="E6" s="8">
        <v>75</v>
      </c>
      <c r="F6" s="8">
        <f t="shared" si="1"/>
        <v>92.25</v>
      </c>
      <c r="G6" s="19">
        <v>79</v>
      </c>
      <c r="H6" s="11">
        <f t="shared" si="2"/>
        <v>97.17</v>
      </c>
      <c r="I6" s="20">
        <v>79</v>
      </c>
      <c r="J6" s="21">
        <f t="shared" si="3"/>
        <v>97.17</v>
      </c>
      <c r="K6" s="14">
        <v>5902143690139</v>
      </c>
      <c r="L6" s="6" t="s">
        <v>17</v>
      </c>
      <c r="M6" s="6" t="s">
        <v>18</v>
      </c>
      <c r="N6" s="6" t="s">
        <v>19</v>
      </c>
      <c r="O6" s="6">
        <v>0.02</v>
      </c>
      <c r="P6" s="6">
        <v>125</v>
      </c>
      <c r="Q6" s="6">
        <v>85</v>
      </c>
      <c r="R6" s="6">
        <v>55</v>
      </c>
      <c r="S6" s="22" t="s">
        <v>32</v>
      </c>
      <c r="T6" s="7" t="s">
        <v>33</v>
      </c>
      <c r="U6" s="23"/>
    </row>
    <row r="7" spans="1:21" ht="18.75" customHeight="1" x14ac:dyDescent="0.3">
      <c r="A7" s="6">
        <v>6</v>
      </c>
      <c r="B7" s="7" t="s">
        <v>34</v>
      </c>
      <c r="C7" s="8">
        <v>72</v>
      </c>
      <c r="D7" s="9">
        <f t="shared" si="0"/>
        <v>88.56</v>
      </c>
      <c r="E7" s="8">
        <v>75</v>
      </c>
      <c r="F7" s="8">
        <f t="shared" si="1"/>
        <v>92.25</v>
      </c>
      <c r="G7" s="19">
        <v>79</v>
      </c>
      <c r="H7" s="11">
        <f t="shared" si="2"/>
        <v>97.17</v>
      </c>
      <c r="I7" s="20">
        <v>79</v>
      </c>
      <c r="J7" s="21">
        <f t="shared" si="3"/>
        <v>97.17</v>
      </c>
      <c r="K7" s="14">
        <v>5902143690146</v>
      </c>
      <c r="L7" s="6" t="s">
        <v>17</v>
      </c>
      <c r="M7" s="6" t="s">
        <v>18</v>
      </c>
      <c r="N7" s="6" t="s">
        <v>19</v>
      </c>
      <c r="O7" s="6">
        <v>0.02</v>
      </c>
      <c r="P7" s="6">
        <v>125</v>
      </c>
      <c r="Q7" s="6">
        <v>85</v>
      </c>
      <c r="R7" s="6">
        <v>55</v>
      </c>
      <c r="S7" s="22" t="s">
        <v>35</v>
      </c>
      <c r="T7" s="7" t="s">
        <v>36</v>
      </c>
      <c r="U7" s="23"/>
    </row>
    <row r="8" spans="1:21" ht="18.75" customHeight="1" x14ac:dyDescent="0.3">
      <c r="A8" s="6">
        <v>7</v>
      </c>
      <c r="B8" s="24" t="s">
        <v>37</v>
      </c>
      <c r="C8" s="8">
        <v>379</v>
      </c>
      <c r="D8" s="9">
        <f t="shared" si="0"/>
        <v>466.17</v>
      </c>
      <c r="E8" s="8" t="s">
        <v>38</v>
      </c>
      <c r="F8" s="8" t="s">
        <v>38</v>
      </c>
      <c r="G8" s="19" t="s">
        <v>38</v>
      </c>
      <c r="H8" s="11" t="s">
        <v>38</v>
      </c>
      <c r="I8" s="20" t="s">
        <v>38</v>
      </c>
      <c r="J8" s="21" t="s">
        <v>38</v>
      </c>
      <c r="K8" s="14">
        <v>5902143690153</v>
      </c>
      <c r="L8" s="6" t="s">
        <v>39</v>
      </c>
      <c r="M8" s="6" t="s">
        <v>40</v>
      </c>
      <c r="N8" s="6" t="s">
        <v>41</v>
      </c>
      <c r="O8" s="6">
        <v>0.06</v>
      </c>
      <c r="P8" s="6">
        <v>125</v>
      </c>
      <c r="Q8" s="6">
        <v>85</v>
      </c>
      <c r="R8" s="6">
        <v>55</v>
      </c>
      <c r="S8" s="22" t="s">
        <v>42</v>
      </c>
      <c r="T8" s="7" t="s">
        <v>43</v>
      </c>
      <c r="U8" s="23"/>
    </row>
    <row r="9" spans="1:21" ht="18.75" customHeight="1" x14ac:dyDescent="0.3">
      <c r="A9" s="6">
        <v>8</v>
      </c>
      <c r="B9" s="24" t="s">
        <v>44</v>
      </c>
      <c r="C9" s="8">
        <v>329</v>
      </c>
      <c r="D9" s="9">
        <f t="shared" si="0"/>
        <v>404.67</v>
      </c>
      <c r="E9" s="8" t="s">
        <v>38</v>
      </c>
      <c r="F9" s="8" t="s">
        <v>38</v>
      </c>
      <c r="G9" s="19" t="s">
        <v>38</v>
      </c>
      <c r="H9" s="11" t="s">
        <v>38</v>
      </c>
      <c r="I9" s="20" t="s">
        <v>38</v>
      </c>
      <c r="J9" s="21" t="s">
        <v>38</v>
      </c>
      <c r="K9" s="14">
        <v>5902143690160</v>
      </c>
      <c r="L9" s="6" t="s">
        <v>39</v>
      </c>
      <c r="M9" s="6" t="s">
        <v>40</v>
      </c>
      <c r="N9" s="6" t="s">
        <v>41</v>
      </c>
      <c r="O9" s="6">
        <v>0.06</v>
      </c>
      <c r="P9" s="6">
        <v>125</v>
      </c>
      <c r="Q9" s="6">
        <v>85</v>
      </c>
      <c r="R9" s="6">
        <v>55</v>
      </c>
      <c r="S9" s="22" t="s">
        <v>45</v>
      </c>
      <c r="T9" s="7" t="s">
        <v>46</v>
      </c>
      <c r="U9" s="23"/>
    </row>
    <row r="10" spans="1:21" ht="18.75" customHeight="1" x14ac:dyDescent="0.3">
      <c r="A10" s="6">
        <v>9</v>
      </c>
      <c r="B10" s="7" t="s">
        <v>47</v>
      </c>
      <c r="C10" s="8">
        <v>52</v>
      </c>
      <c r="D10" s="9">
        <f t="shared" si="0"/>
        <v>63.96</v>
      </c>
      <c r="E10" s="8">
        <v>55</v>
      </c>
      <c r="F10" s="8">
        <f t="shared" ref="F10:F127" si="4">E10*1.23</f>
        <v>67.650000000000006</v>
      </c>
      <c r="G10" s="19">
        <v>58</v>
      </c>
      <c r="H10" s="11">
        <f t="shared" ref="H10:H26" si="5">G10*1.23</f>
        <v>71.34</v>
      </c>
      <c r="I10" s="20">
        <v>58</v>
      </c>
      <c r="J10" s="21">
        <f t="shared" ref="J10:J26" si="6">I10*1.23</f>
        <v>71.34</v>
      </c>
      <c r="K10" s="14">
        <v>5902143690177</v>
      </c>
      <c r="L10" s="6" t="s">
        <v>17</v>
      </c>
      <c r="M10" s="6" t="s">
        <v>18</v>
      </c>
      <c r="N10" s="6" t="s">
        <v>19</v>
      </c>
      <c r="O10" s="6">
        <v>0.03</v>
      </c>
      <c r="P10" s="6">
        <v>125</v>
      </c>
      <c r="Q10" s="6">
        <v>85</v>
      </c>
      <c r="R10" s="6">
        <v>55</v>
      </c>
      <c r="S10" s="22" t="s">
        <v>48</v>
      </c>
      <c r="T10" s="7" t="s">
        <v>49</v>
      </c>
      <c r="U10" s="23"/>
    </row>
    <row r="11" spans="1:21" ht="18.75" customHeight="1" x14ac:dyDescent="0.3">
      <c r="A11" s="6">
        <v>10</v>
      </c>
      <c r="B11" s="7" t="s">
        <v>50</v>
      </c>
      <c r="C11" s="8">
        <v>52</v>
      </c>
      <c r="D11" s="9">
        <f t="shared" si="0"/>
        <v>63.96</v>
      </c>
      <c r="E11" s="8">
        <v>55</v>
      </c>
      <c r="F11" s="8">
        <f t="shared" si="4"/>
        <v>67.650000000000006</v>
      </c>
      <c r="G11" s="19">
        <v>58</v>
      </c>
      <c r="H11" s="11">
        <f t="shared" si="5"/>
        <v>71.34</v>
      </c>
      <c r="I11" s="20">
        <v>58</v>
      </c>
      <c r="J11" s="21">
        <f t="shared" si="6"/>
        <v>71.34</v>
      </c>
      <c r="K11" s="14">
        <v>5902143690184</v>
      </c>
      <c r="L11" s="6" t="s">
        <v>17</v>
      </c>
      <c r="M11" s="6" t="s">
        <v>18</v>
      </c>
      <c r="N11" s="6" t="s">
        <v>19</v>
      </c>
      <c r="O11" s="6">
        <v>0.03</v>
      </c>
      <c r="P11" s="6">
        <v>125</v>
      </c>
      <c r="Q11" s="6">
        <v>85</v>
      </c>
      <c r="R11" s="6">
        <v>55</v>
      </c>
      <c r="S11" s="22" t="s">
        <v>48</v>
      </c>
      <c r="T11" s="7" t="s">
        <v>51</v>
      </c>
      <c r="U11" s="23"/>
    </row>
    <row r="12" spans="1:21" ht="18.75" customHeight="1" x14ac:dyDescent="0.3">
      <c r="A12" s="6">
        <v>11</v>
      </c>
      <c r="B12" s="7" t="s">
        <v>52</v>
      </c>
      <c r="C12" s="8">
        <v>89</v>
      </c>
      <c r="D12" s="9">
        <f t="shared" si="0"/>
        <v>109.47</v>
      </c>
      <c r="E12" s="8">
        <v>94</v>
      </c>
      <c r="F12" s="8">
        <f t="shared" si="4"/>
        <v>115.62</v>
      </c>
      <c r="G12" s="19">
        <v>99</v>
      </c>
      <c r="H12" s="11">
        <f t="shared" si="5"/>
        <v>121.77</v>
      </c>
      <c r="I12" s="20">
        <v>99</v>
      </c>
      <c r="J12" s="21">
        <f t="shared" si="6"/>
        <v>121.77</v>
      </c>
      <c r="K12" s="14">
        <v>5902143690191</v>
      </c>
      <c r="L12" s="6" t="s">
        <v>17</v>
      </c>
      <c r="M12" s="6" t="s">
        <v>18</v>
      </c>
      <c r="N12" s="6" t="s">
        <v>19</v>
      </c>
      <c r="O12" s="6">
        <v>0.03</v>
      </c>
      <c r="P12" s="6">
        <v>125</v>
      </c>
      <c r="Q12" s="6">
        <v>85</v>
      </c>
      <c r="R12" s="6">
        <v>55</v>
      </c>
      <c r="S12" s="22" t="s">
        <v>53</v>
      </c>
      <c r="T12" s="7" t="s">
        <v>54</v>
      </c>
      <c r="U12" s="23"/>
    </row>
    <row r="13" spans="1:21" ht="18.75" customHeight="1" x14ac:dyDescent="0.3">
      <c r="A13" s="6">
        <v>12</v>
      </c>
      <c r="B13" s="7" t="s">
        <v>55</v>
      </c>
      <c r="C13" s="8">
        <v>114</v>
      </c>
      <c r="D13" s="9">
        <f t="shared" si="0"/>
        <v>140.22</v>
      </c>
      <c r="E13" s="8">
        <v>119</v>
      </c>
      <c r="F13" s="8">
        <f t="shared" si="4"/>
        <v>146.37</v>
      </c>
      <c r="G13" s="19">
        <v>125</v>
      </c>
      <c r="H13" s="11">
        <f t="shared" si="5"/>
        <v>153.75</v>
      </c>
      <c r="I13" s="20">
        <v>125</v>
      </c>
      <c r="J13" s="21">
        <f t="shared" si="6"/>
        <v>153.75</v>
      </c>
      <c r="K13" s="14">
        <v>5902143690207</v>
      </c>
      <c r="L13" s="6" t="s">
        <v>17</v>
      </c>
      <c r="M13" s="6" t="s">
        <v>18</v>
      </c>
      <c r="N13" s="6" t="s">
        <v>19</v>
      </c>
      <c r="O13" s="6">
        <v>0.05</v>
      </c>
      <c r="P13" s="6">
        <v>125</v>
      </c>
      <c r="Q13" s="6">
        <v>85</v>
      </c>
      <c r="R13" s="6">
        <v>55</v>
      </c>
      <c r="S13" s="22" t="s">
        <v>56</v>
      </c>
      <c r="T13" s="7" t="s">
        <v>57</v>
      </c>
      <c r="U13" s="23"/>
    </row>
    <row r="14" spans="1:21" ht="18.75" customHeight="1" x14ac:dyDescent="0.3">
      <c r="A14" s="6">
        <v>13</v>
      </c>
      <c r="B14" s="7" t="s">
        <v>58</v>
      </c>
      <c r="C14" s="8">
        <v>1679</v>
      </c>
      <c r="D14" s="9">
        <f t="shared" si="0"/>
        <v>2065.17</v>
      </c>
      <c r="E14" s="8">
        <v>1949</v>
      </c>
      <c r="F14" s="8">
        <f t="shared" si="4"/>
        <v>2397.27</v>
      </c>
      <c r="G14" s="19">
        <v>2099</v>
      </c>
      <c r="H14" s="11">
        <f t="shared" si="5"/>
        <v>2581.77</v>
      </c>
      <c r="I14" s="20">
        <v>2099</v>
      </c>
      <c r="J14" s="21">
        <f t="shared" si="6"/>
        <v>2581.77</v>
      </c>
      <c r="K14" s="14">
        <v>5902143690214</v>
      </c>
      <c r="L14" s="6" t="s">
        <v>39</v>
      </c>
      <c r="M14" s="6" t="s">
        <v>40</v>
      </c>
      <c r="N14" s="6" t="s">
        <v>41</v>
      </c>
      <c r="O14" s="6">
        <v>4.46</v>
      </c>
      <c r="P14" s="6">
        <v>460</v>
      </c>
      <c r="Q14" s="6">
        <v>420</v>
      </c>
      <c r="R14" s="6">
        <v>180</v>
      </c>
      <c r="S14" s="22" t="s">
        <v>59</v>
      </c>
      <c r="T14" s="7" t="s">
        <v>60</v>
      </c>
      <c r="U14" s="23"/>
    </row>
    <row r="15" spans="1:21" ht="18.75" customHeight="1" x14ac:dyDescent="0.3">
      <c r="A15" s="6">
        <v>14</v>
      </c>
      <c r="B15" s="7" t="s">
        <v>61</v>
      </c>
      <c r="C15" s="8">
        <v>1729</v>
      </c>
      <c r="D15" s="9">
        <f t="shared" si="0"/>
        <v>2126.67</v>
      </c>
      <c r="E15" s="8">
        <v>1899</v>
      </c>
      <c r="F15" s="8">
        <f t="shared" si="4"/>
        <v>2335.77</v>
      </c>
      <c r="G15" s="19">
        <v>2039</v>
      </c>
      <c r="H15" s="11">
        <f t="shared" si="5"/>
        <v>2507.9699999999998</v>
      </c>
      <c r="I15" s="20">
        <v>2039</v>
      </c>
      <c r="J15" s="21">
        <f t="shared" si="6"/>
        <v>2507.9699999999998</v>
      </c>
      <c r="K15" s="14">
        <v>5902143690221</v>
      </c>
      <c r="L15" s="6" t="s">
        <v>39</v>
      </c>
      <c r="M15" s="6" t="s">
        <v>40</v>
      </c>
      <c r="N15" s="6" t="s">
        <v>41</v>
      </c>
      <c r="O15" s="6">
        <v>3.4</v>
      </c>
      <c r="P15" s="6">
        <v>500</v>
      </c>
      <c r="Q15" s="6">
        <v>240</v>
      </c>
      <c r="R15" s="6">
        <v>210</v>
      </c>
      <c r="S15" s="22" t="s">
        <v>59</v>
      </c>
      <c r="T15" s="7" t="s">
        <v>62</v>
      </c>
      <c r="U15" s="23"/>
    </row>
    <row r="16" spans="1:21" ht="18.75" customHeight="1" x14ac:dyDescent="0.3">
      <c r="A16" s="6">
        <v>15</v>
      </c>
      <c r="B16" s="7" t="s">
        <v>63</v>
      </c>
      <c r="C16" s="8">
        <v>1249</v>
      </c>
      <c r="D16" s="9">
        <f t="shared" si="0"/>
        <v>1536.27</v>
      </c>
      <c r="E16" s="8">
        <v>1429</v>
      </c>
      <c r="F16" s="8">
        <f t="shared" si="4"/>
        <v>1757.67</v>
      </c>
      <c r="G16" s="19">
        <v>1555</v>
      </c>
      <c r="H16" s="11">
        <f t="shared" si="5"/>
        <v>1912.6499999999999</v>
      </c>
      <c r="I16" s="20">
        <v>1555</v>
      </c>
      <c r="J16" s="21">
        <f t="shared" si="6"/>
        <v>1912.6499999999999</v>
      </c>
      <c r="K16" s="14">
        <v>5902143690238</v>
      </c>
      <c r="L16" s="6" t="s">
        <v>39</v>
      </c>
      <c r="M16" s="6" t="s">
        <v>40</v>
      </c>
      <c r="N16" s="6" t="s">
        <v>41</v>
      </c>
      <c r="O16" s="6">
        <v>4.5</v>
      </c>
      <c r="P16" s="6">
        <v>460</v>
      </c>
      <c r="Q16" s="6">
        <v>420</v>
      </c>
      <c r="R16" s="6">
        <v>180</v>
      </c>
      <c r="S16" s="22" t="s">
        <v>64</v>
      </c>
      <c r="T16" s="7" t="s">
        <v>65</v>
      </c>
      <c r="U16" s="23"/>
    </row>
    <row r="17" spans="1:21" ht="18.75" customHeight="1" x14ac:dyDescent="0.3">
      <c r="A17" s="6">
        <v>16</v>
      </c>
      <c r="B17" s="7" t="s">
        <v>66</v>
      </c>
      <c r="C17" s="8">
        <v>409</v>
      </c>
      <c r="D17" s="9">
        <f t="shared" si="0"/>
        <v>503.07</v>
      </c>
      <c r="E17" s="8">
        <v>479</v>
      </c>
      <c r="F17" s="8">
        <f t="shared" si="4"/>
        <v>589.16999999999996</v>
      </c>
      <c r="G17" s="19">
        <v>529</v>
      </c>
      <c r="H17" s="11">
        <f t="shared" si="5"/>
        <v>650.66999999999996</v>
      </c>
      <c r="I17" s="20">
        <v>529</v>
      </c>
      <c r="J17" s="21">
        <f t="shared" si="6"/>
        <v>650.66999999999996</v>
      </c>
      <c r="K17" s="14">
        <v>5902143690245</v>
      </c>
      <c r="L17" s="6" t="s">
        <v>39</v>
      </c>
      <c r="M17" s="6" t="s">
        <v>40</v>
      </c>
      <c r="N17" s="6" t="s">
        <v>41</v>
      </c>
      <c r="O17" s="6">
        <v>1.47</v>
      </c>
      <c r="P17" s="6">
        <v>265</v>
      </c>
      <c r="Q17" s="6">
        <v>220</v>
      </c>
      <c r="R17" s="6">
        <v>105</v>
      </c>
      <c r="S17" s="22" t="s">
        <v>67</v>
      </c>
      <c r="T17" s="7" t="s">
        <v>68</v>
      </c>
      <c r="U17" s="23"/>
    </row>
    <row r="18" spans="1:21" ht="18.75" customHeight="1" x14ac:dyDescent="0.3">
      <c r="A18" s="6">
        <v>17</v>
      </c>
      <c r="B18" s="7" t="s">
        <v>69</v>
      </c>
      <c r="C18" s="8">
        <v>459</v>
      </c>
      <c r="D18" s="9">
        <f t="shared" si="0"/>
        <v>564.56999999999994</v>
      </c>
      <c r="E18" s="8">
        <v>479</v>
      </c>
      <c r="F18" s="8">
        <f t="shared" si="4"/>
        <v>589.16999999999996</v>
      </c>
      <c r="G18" s="19">
        <v>529</v>
      </c>
      <c r="H18" s="11">
        <f t="shared" si="5"/>
        <v>650.66999999999996</v>
      </c>
      <c r="I18" s="20">
        <v>529</v>
      </c>
      <c r="J18" s="21">
        <f t="shared" si="6"/>
        <v>650.66999999999996</v>
      </c>
      <c r="K18" s="14">
        <v>5902143690252</v>
      </c>
      <c r="L18" s="6" t="s">
        <v>39</v>
      </c>
      <c r="M18" s="6" t="s">
        <v>40</v>
      </c>
      <c r="N18" s="6" t="s">
        <v>41</v>
      </c>
      <c r="O18" s="6">
        <v>1</v>
      </c>
      <c r="P18" s="6">
        <v>290</v>
      </c>
      <c r="Q18" s="6">
        <v>240</v>
      </c>
      <c r="R18" s="6">
        <v>115</v>
      </c>
      <c r="S18" s="22" t="s">
        <v>67</v>
      </c>
      <c r="T18" s="7" t="s">
        <v>70</v>
      </c>
      <c r="U18" s="23"/>
    </row>
    <row r="19" spans="1:21" ht="18.75" customHeight="1" x14ac:dyDescent="0.3">
      <c r="A19" s="6">
        <v>18</v>
      </c>
      <c r="B19" s="7" t="s">
        <v>71</v>
      </c>
      <c r="C19" s="8">
        <v>459</v>
      </c>
      <c r="D19" s="9">
        <f t="shared" si="0"/>
        <v>564.56999999999994</v>
      </c>
      <c r="E19" s="8">
        <v>479</v>
      </c>
      <c r="F19" s="8">
        <f t="shared" si="4"/>
        <v>589.16999999999996</v>
      </c>
      <c r="G19" s="19">
        <v>529</v>
      </c>
      <c r="H19" s="11">
        <f t="shared" si="5"/>
        <v>650.66999999999996</v>
      </c>
      <c r="I19" s="20">
        <v>529</v>
      </c>
      <c r="J19" s="21">
        <f t="shared" si="6"/>
        <v>650.66999999999996</v>
      </c>
      <c r="K19" s="14">
        <v>5902143690269</v>
      </c>
      <c r="L19" s="6" t="s">
        <v>39</v>
      </c>
      <c r="M19" s="6" t="s">
        <v>40</v>
      </c>
      <c r="N19" s="6" t="s">
        <v>41</v>
      </c>
      <c r="O19" s="6">
        <v>0.95</v>
      </c>
      <c r="P19" s="6">
        <v>290</v>
      </c>
      <c r="Q19" s="6">
        <v>240</v>
      </c>
      <c r="R19" s="6">
        <v>115</v>
      </c>
      <c r="S19" s="22" t="s">
        <v>67</v>
      </c>
      <c r="T19" s="7" t="s">
        <v>72</v>
      </c>
      <c r="U19" s="23"/>
    </row>
    <row r="20" spans="1:21" ht="18.75" customHeight="1" x14ac:dyDescent="0.3">
      <c r="A20" s="6">
        <v>19</v>
      </c>
      <c r="B20" s="7" t="s">
        <v>73</v>
      </c>
      <c r="C20" s="8">
        <v>419</v>
      </c>
      <c r="D20" s="9">
        <f t="shared" si="0"/>
        <v>515.37</v>
      </c>
      <c r="E20" s="8">
        <v>439</v>
      </c>
      <c r="F20" s="8">
        <f t="shared" si="4"/>
        <v>539.97</v>
      </c>
      <c r="G20" s="19">
        <v>475</v>
      </c>
      <c r="H20" s="11">
        <f t="shared" si="5"/>
        <v>584.25</v>
      </c>
      <c r="I20" s="20">
        <v>475</v>
      </c>
      <c r="J20" s="21">
        <f t="shared" si="6"/>
        <v>584.25</v>
      </c>
      <c r="K20" s="14">
        <v>5902143690276</v>
      </c>
      <c r="L20" s="6" t="s">
        <v>39</v>
      </c>
      <c r="M20" s="6" t="s">
        <v>40</v>
      </c>
      <c r="N20" s="6" t="s">
        <v>41</v>
      </c>
      <c r="O20" s="6">
        <v>0.71</v>
      </c>
      <c r="P20" s="6">
        <v>235</v>
      </c>
      <c r="Q20" s="6">
        <v>185</v>
      </c>
      <c r="R20" s="6">
        <v>100</v>
      </c>
      <c r="S20" s="22" t="s">
        <v>67</v>
      </c>
      <c r="T20" s="7" t="s">
        <v>74</v>
      </c>
      <c r="U20" s="23"/>
    </row>
    <row r="21" spans="1:21" ht="18.75" customHeight="1" x14ac:dyDescent="0.3">
      <c r="A21" s="6">
        <v>20</v>
      </c>
      <c r="B21" s="7" t="s">
        <v>75</v>
      </c>
      <c r="C21" s="8">
        <v>829</v>
      </c>
      <c r="D21" s="9">
        <f t="shared" si="0"/>
        <v>1019.67</v>
      </c>
      <c r="E21" s="8">
        <v>939</v>
      </c>
      <c r="F21" s="8">
        <f t="shared" si="4"/>
        <v>1154.97</v>
      </c>
      <c r="G21" s="19">
        <v>1009</v>
      </c>
      <c r="H21" s="11">
        <f t="shared" si="5"/>
        <v>1241.07</v>
      </c>
      <c r="I21" s="20">
        <v>1009</v>
      </c>
      <c r="J21" s="21">
        <f t="shared" si="6"/>
        <v>1241.07</v>
      </c>
      <c r="K21" s="14">
        <v>5902143690283</v>
      </c>
      <c r="L21" s="6" t="s">
        <v>39</v>
      </c>
      <c r="M21" s="6" t="s">
        <v>40</v>
      </c>
      <c r="N21" s="6" t="s">
        <v>41</v>
      </c>
      <c r="O21" s="6">
        <v>1.51</v>
      </c>
      <c r="P21" s="6">
        <v>265</v>
      </c>
      <c r="Q21" s="6">
        <v>220</v>
      </c>
      <c r="R21" s="6">
        <v>105</v>
      </c>
      <c r="S21" s="22" t="s">
        <v>76</v>
      </c>
      <c r="T21" s="7" t="s">
        <v>77</v>
      </c>
      <c r="U21" s="23"/>
    </row>
    <row r="22" spans="1:21" ht="18.75" customHeight="1" x14ac:dyDescent="0.3">
      <c r="A22" s="6">
        <v>21</v>
      </c>
      <c r="B22" s="7" t="s">
        <v>78</v>
      </c>
      <c r="C22" s="8">
        <v>945</v>
      </c>
      <c r="D22" s="9">
        <f t="shared" si="0"/>
        <v>1162.3499999999999</v>
      </c>
      <c r="E22" s="8">
        <v>1149</v>
      </c>
      <c r="F22" s="8">
        <f t="shared" si="4"/>
        <v>1413.27</v>
      </c>
      <c r="G22" s="19">
        <v>1259</v>
      </c>
      <c r="H22" s="11">
        <f t="shared" si="5"/>
        <v>1548.57</v>
      </c>
      <c r="I22" s="20">
        <v>1259</v>
      </c>
      <c r="J22" s="21">
        <f t="shared" si="6"/>
        <v>1548.57</v>
      </c>
      <c r="K22" s="14">
        <v>5902143690290</v>
      </c>
      <c r="L22" s="6" t="s">
        <v>39</v>
      </c>
      <c r="M22" s="6" t="s">
        <v>40</v>
      </c>
      <c r="N22" s="6" t="s">
        <v>41</v>
      </c>
      <c r="O22" s="6">
        <v>4.26</v>
      </c>
      <c r="P22" s="6">
        <v>460</v>
      </c>
      <c r="Q22" s="6">
        <v>420</v>
      </c>
      <c r="R22" s="6">
        <v>180</v>
      </c>
      <c r="S22" s="22" t="s">
        <v>76</v>
      </c>
      <c r="T22" s="7" t="s">
        <v>79</v>
      </c>
      <c r="U22" s="23"/>
    </row>
    <row r="23" spans="1:21" ht="18.75" customHeight="1" x14ac:dyDescent="0.3">
      <c r="A23" s="6">
        <v>22</v>
      </c>
      <c r="B23" s="7" t="s">
        <v>80</v>
      </c>
      <c r="C23" s="8">
        <v>869</v>
      </c>
      <c r="D23" s="9">
        <f t="shared" si="0"/>
        <v>1068.8699999999999</v>
      </c>
      <c r="E23" s="8">
        <v>949</v>
      </c>
      <c r="F23" s="8">
        <f t="shared" si="4"/>
        <v>1167.27</v>
      </c>
      <c r="G23" s="19">
        <v>1019</v>
      </c>
      <c r="H23" s="11">
        <f t="shared" si="5"/>
        <v>1253.3699999999999</v>
      </c>
      <c r="I23" s="20">
        <v>1019</v>
      </c>
      <c r="J23" s="21">
        <f t="shared" si="6"/>
        <v>1253.3699999999999</v>
      </c>
      <c r="K23" s="14">
        <v>5902143690306</v>
      </c>
      <c r="L23" s="6" t="s">
        <v>39</v>
      </c>
      <c r="M23" s="6" t="s">
        <v>40</v>
      </c>
      <c r="N23" s="6" t="s">
        <v>41</v>
      </c>
      <c r="O23" s="6">
        <v>1</v>
      </c>
      <c r="P23" s="6">
        <v>290</v>
      </c>
      <c r="Q23" s="6">
        <v>240</v>
      </c>
      <c r="R23" s="6">
        <v>115</v>
      </c>
      <c r="S23" s="22" t="s">
        <v>76</v>
      </c>
      <c r="T23" s="7" t="s">
        <v>81</v>
      </c>
      <c r="U23" s="23"/>
    </row>
    <row r="24" spans="1:21" ht="18.75" customHeight="1" x14ac:dyDescent="0.3">
      <c r="A24" s="6">
        <v>23</v>
      </c>
      <c r="B24" s="7" t="s">
        <v>82</v>
      </c>
      <c r="C24" s="8">
        <v>999</v>
      </c>
      <c r="D24" s="9">
        <f t="shared" si="0"/>
        <v>1228.77</v>
      </c>
      <c r="E24" s="8">
        <v>1099</v>
      </c>
      <c r="F24" s="8">
        <f t="shared" si="4"/>
        <v>1351.77</v>
      </c>
      <c r="G24" s="19">
        <v>1199</v>
      </c>
      <c r="H24" s="11">
        <f t="shared" si="5"/>
        <v>1474.77</v>
      </c>
      <c r="I24" s="20">
        <v>1199</v>
      </c>
      <c r="J24" s="21">
        <f t="shared" si="6"/>
        <v>1474.77</v>
      </c>
      <c r="K24" s="14">
        <v>5902143690313</v>
      </c>
      <c r="L24" s="6" t="s">
        <v>39</v>
      </c>
      <c r="M24" s="6" t="s">
        <v>40</v>
      </c>
      <c r="N24" s="6" t="s">
        <v>41</v>
      </c>
      <c r="O24" s="6">
        <v>3.2</v>
      </c>
      <c r="P24" s="6">
        <v>500</v>
      </c>
      <c r="Q24" s="6">
        <v>240</v>
      </c>
      <c r="R24" s="6">
        <v>210</v>
      </c>
      <c r="S24" s="22" t="s">
        <v>76</v>
      </c>
      <c r="T24" s="7" t="s">
        <v>83</v>
      </c>
      <c r="U24" s="23"/>
    </row>
    <row r="25" spans="1:21" ht="18.75" customHeight="1" x14ac:dyDescent="0.3">
      <c r="A25" s="6">
        <v>24</v>
      </c>
      <c r="B25" s="7" t="s">
        <v>84</v>
      </c>
      <c r="C25" s="8">
        <v>619</v>
      </c>
      <c r="D25" s="9">
        <f t="shared" si="0"/>
        <v>761.37</v>
      </c>
      <c r="E25" s="8">
        <v>689</v>
      </c>
      <c r="F25" s="8">
        <f t="shared" si="4"/>
        <v>847.47</v>
      </c>
      <c r="G25" s="19">
        <v>749</v>
      </c>
      <c r="H25" s="11">
        <f t="shared" si="5"/>
        <v>921.27</v>
      </c>
      <c r="I25" s="20">
        <v>749</v>
      </c>
      <c r="J25" s="21">
        <f t="shared" si="6"/>
        <v>921.27</v>
      </c>
      <c r="K25" s="14">
        <v>5902143690320</v>
      </c>
      <c r="L25" s="6" t="s">
        <v>39</v>
      </c>
      <c r="M25" s="6" t="s">
        <v>40</v>
      </c>
      <c r="N25" s="6" t="s">
        <v>41</v>
      </c>
      <c r="O25" s="6">
        <v>1.52</v>
      </c>
      <c r="P25" s="6">
        <v>265</v>
      </c>
      <c r="Q25" s="6">
        <v>220</v>
      </c>
      <c r="R25" s="6">
        <v>105</v>
      </c>
      <c r="S25" s="22" t="s">
        <v>85</v>
      </c>
      <c r="T25" s="7" t="s">
        <v>86</v>
      </c>
      <c r="U25" s="23"/>
    </row>
    <row r="26" spans="1:21" ht="18.75" customHeight="1" x14ac:dyDescent="0.3">
      <c r="A26" s="6">
        <v>25</v>
      </c>
      <c r="B26" s="7" t="s">
        <v>87</v>
      </c>
      <c r="C26" s="8">
        <v>659</v>
      </c>
      <c r="D26" s="9">
        <f t="shared" si="0"/>
        <v>810.56999999999994</v>
      </c>
      <c r="E26" s="8">
        <v>689</v>
      </c>
      <c r="F26" s="8">
        <f t="shared" si="4"/>
        <v>847.47</v>
      </c>
      <c r="G26" s="19">
        <v>755</v>
      </c>
      <c r="H26" s="11">
        <f t="shared" si="5"/>
        <v>928.65</v>
      </c>
      <c r="I26" s="20">
        <v>755</v>
      </c>
      <c r="J26" s="21">
        <f t="shared" si="6"/>
        <v>928.65</v>
      </c>
      <c r="K26" s="14">
        <v>5902143690337</v>
      </c>
      <c r="L26" s="6" t="s">
        <v>39</v>
      </c>
      <c r="M26" s="6" t="s">
        <v>40</v>
      </c>
      <c r="N26" s="6" t="s">
        <v>41</v>
      </c>
      <c r="O26" s="6">
        <v>1</v>
      </c>
      <c r="P26" s="6">
        <v>290</v>
      </c>
      <c r="Q26" s="6">
        <v>240</v>
      </c>
      <c r="R26" s="6">
        <v>115</v>
      </c>
      <c r="S26" s="22" t="s">
        <v>85</v>
      </c>
      <c r="T26" s="7" t="s">
        <v>88</v>
      </c>
      <c r="U26" s="23"/>
    </row>
    <row r="27" spans="1:21" ht="18.75" customHeight="1" x14ac:dyDescent="0.3">
      <c r="A27" s="6">
        <v>26</v>
      </c>
      <c r="B27" s="24" t="s">
        <v>89</v>
      </c>
      <c r="C27" s="8">
        <v>285</v>
      </c>
      <c r="D27" s="9">
        <f t="shared" si="0"/>
        <v>350.55</v>
      </c>
      <c r="E27" s="8">
        <v>299</v>
      </c>
      <c r="F27" s="8">
        <f t="shared" si="4"/>
        <v>367.77</v>
      </c>
      <c r="G27" s="19" t="s">
        <v>38</v>
      </c>
      <c r="H27" s="11" t="s">
        <v>38</v>
      </c>
      <c r="I27" s="20" t="s">
        <v>38</v>
      </c>
      <c r="J27" s="21" t="s">
        <v>38</v>
      </c>
      <c r="K27" s="14">
        <v>5902143690344</v>
      </c>
      <c r="L27" s="6" t="s">
        <v>39</v>
      </c>
      <c r="M27" s="6" t="s">
        <v>40</v>
      </c>
      <c r="N27" s="6" t="s">
        <v>41</v>
      </c>
      <c r="O27" s="6">
        <v>0.43</v>
      </c>
      <c r="P27" s="6">
        <v>190</v>
      </c>
      <c r="Q27" s="6">
        <v>155</v>
      </c>
      <c r="R27" s="6">
        <v>95</v>
      </c>
      <c r="S27" s="22" t="s">
        <v>67</v>
      </c>
      <c r="T27" s="7" t="s">
        <v>90</v>
      </c>
      <c r="U27" s="23"/>
    </row>
    <row r="28" spans="1:21" ht="18.75" customHeight="1" x14ac:dyDescent="0.3">
      <c r="A28" s="6">
        <v>27</v>
      </c>
      <c r="B28" s="7" t="s">
        <v>91</v>
      </c>
      <c r="C28" s="8">
        <v>57</v>
      </c>
      <c r="D28" s="9">
        <f t="shared" si="0"/>
        <v>70.11</v>
      </c>
      <c r="E28" s="8">
        <v>59</v>
      </c>
      <c r="F28" s="8">
        <f t="shared" si="4"/>
        <v>72.569999999999993</v>
      </c>
      <c r="G28" s="19">
        <v>62</v>
      </c>
      <c r="H28" s="11">
        <f t="shared" ref="H28:H39" si="7">G28*1.23</f>
        <v>76.260000000000005</v>
      </c>
      <c r="I28" s="20">
        <v>62</v>
      </c>
      <c r="J28" s="21">
        <f t="shared" ref="J28:J39" si="8">I28*1.23</f>
        <v>76.260000000000005</v>
      </c>
      <c r="K28" s="14">
        <v>5902143690351</v>
      </c>
      <c r="L28" s="6" t="s">
        <v>17</v>
      </c>
      <c r="M28" s="6" t="s">
        <v>18</v>
      </c>
      <c r="N28" s="6" t="s">
        <v>19</v>
      </c>
      <c r="O28" s="6">
        <v>0.2</v>
      </c>
      <c r="P28" s="6">
        <v>90</v>
      </c>
      <c r="Q28" s="6">
        <v>55</v>
      </c>
      <c r="R28" s="6">
        <v>35</v>
      </c>
      <c r="S28" s="22" t="s">
        <v>92</v>
      </c>
      <c r="T28" s="7" t="s">
        <v>93</v>
      </c>
      <c r="U28" s="23"/>
    </row>
    <row r="29" spans="1:21" ht="18.75" customHeight="1" x14ac:dyDescent="0.3">
      <c r="A29" s="6">
        <v>28</v>
      </c>
      <c r="B29" s="7" t="s">
        <v>94</v>
      </c>
      <c r="C29" s="8">
        <v>67</v>
      </c>
      <c r="D29" s="9">
        <f t="shared" si="0"/>
        <v>82.41</v>
      </c>
      <c r="E29" s="8">
        <v>69</v>
      </c>
      <c r="F29" s="8">
        <f t="shared" si="4"/>
        <v>84.87</v>
      </c>
      <c r="G29" s="19">
        <v>72</v>
      </c>
      <c r="H29" s="11">
        <f t="shared" si="7"/>
        <v>88.56</v>
      </c>
      <c r="I29" s="20">
        <v>72</v>
      </c>
      <c r="J29" s="21">
        <f t="shared" si="8"/>
        <v>88.56</v>
      </c>
      <c r="K29" s="14">
        <v>5902143690368</v>
      </c>
      <c r="L29" s="6" t="s">
        <v>17</v>
      </c>
      <c r="M29" s="6" t="s">
        <v>18</v>
      </c>
      <c r="N29" s="6" t="s">
        <v>19</v>
      </c>
      <c r="O29" s="6">
        <v>0.2</v>
      </c>
      <c r="P29" s="6">
        <v>90</v>
      </c>
      <c r="Q29" s="6">
        <v>55</v>
      </c>
      <c r="R29" s="6">
        <v>35</v>
      </c>
      <c r="S29" s="22" t="s">
        <v>92</v>
      </c>
      <c r="T29" s="7" t="s">
        <v>95</v>
      </c>
      <c r="U29" s="23"/>
    </row>
    <row r="30" spans="1:21" ht="18.75" customHeight="1" x14ac:dyDescent="0.3">
      <c r="A30" s="6">
        <v>29</v>
      </c>
      <c r="B30" s="7" t="s">
        <v>96</v>
      </c>
      <c r="C30" s="8">
        <v>1939</v>
      </c>
      <c r="D30" s="9">
        <f t="shared" si="0"/>
        <v>2384.9699999999998</v>
      </c>
      <c r="E30" s="8">
        <v>2189</v>
      </c>
      <c r="F30" s="8">
        <f t="shared" si="4"/>
        <v>2692.47</v>
      </c>
      <c r="G30" s="19">
        <v>2349</v>
      </c>
      <c r="H30" s="11">
        <f t="shared" si="7"/>
        <v>2889.27</v>
      </c>
      <c r="I30" s="20">
        <v>2349</v>
      </c>
      <c r="J30" s="21">
        <f t="shared" si="8"/>
        <v>2889.27</v>
      </c>
      <c r="K30" s="14">
        <v>5902143690375</v>
      </c>
      <c r="L30" s="6" t="s">
        <v>39</v>
      </c>
      <c r="M30" s="6" t="s">
        <v>40</v>
      </c>
      <c r="N30" s="6" t="s">
        <v>41</v>
      </c>
      <c r="O30" s="6">
        <v>4.7</v>
      </c>
      <c r="P30" s="6">
        <v>460</v>
      </c>
      <c r="Q30" s="6">
        <v>420</v>
      </c>
      <c r="R30" s="6">
        <v>180</v>
      </c>
      <c r="S30" s="22" t="s">
        <v>97</v>
      </c>
      <c r="T30" s="7" t="s">
        <v>98</v>
      </c>
      <c r="U30" s="23"/>
    </row>
    <row r="31" spans="1:21" ht="18.75" customHeight="1" x14ac:dyDescent="0.3">
      <c r="A31" s="6">
        <v>30</v>
      </c>
      <c r="B31" s="7" t="s">
        <v>99</v>
      </c>
      <c r="C31" s="8">
        <v>2039</v>
      </c>
      <c r="D31" s="9">
        <f t="shared" si="0"/>
        <v>2507.9699999999998</v>
      </c>
      <c r="E31" s="8">
        <v>2169</v>
      </c>
      <c r="F31" s="8">
        <f t="shared" si="4"/>
        <v>2667.87</v>
      </c>
      <c r="G31" s="19">
        <v>2319</v>
      </c>
      <c r="H31" s="11">
        <f t="shared" si="7"/>
        <v>2852.37</v>
      </c>
      <c r="I31" s="20">
        <v>2319</v>
      </c>
      <c r="J31" s="21">
        <f t="shared" si="8"/>
        <v>2852.37</v>
      </c>
      <c r="K31" s="14">
        <v>5902143690382</v>
      </c>
      <c r="L31" s="6" t="s">
        <v>39</v>
      </c>
      <c r="M31" s="6" t="s">
        <v>40</v>
      </c>
      <c r="N31" s="6" t="s">
        <v>41</v>
      </c>
      <c r="O31" s="6">
        <v>3.5</v>
      </c>
      <c r="P31" s="6">
        <v>500</v>
      </c>
      <c r="Q31" s="6">
        <v>240</v>
      </c>
      <c r="R31" s="6">
        <v>210</v>
      </c>
      <c r="S31" s="22" t="s">
        <v>97</v>
      </c>
      <c r="T31" s="7" t="s">
        <v>100</v>
      </c>
      <c r="U31" s="23"/>
    </row>
    <row r="32" spans="1:21" ht="18.75" customHeight="1" x14ac:dyDescent="0.3">
      <c r="A32" s="6">
        <v>31</v>
      </c>
      <c r="B32" s="7" t="s">
        <v>101</v>
      </c>
      <c r="C32" s="8">
        <v>1519</v>
      </c>
      <c r="D32" s="9">
        <f t="shared" si="0"/>
        <v>1868.37</v>
      </c>
      <c r="E32" s="8">
        <v>1699</v>
      </c>
      <c r="F32" s="8">
        <f t="shared" si="4"/>
        <v>2089.77</v>
      </c>
      <c r="G32" s="19">
        <v>1839</v>
      </c>
      <c r="H32" s="11">
        <f t="shared" si="7"/>
        <v>2261.9699999999998</v>
      </c>
      <c r="I32" s="20">
        <v>1839</v>
      </c>
      <c r="J32" s="21">
        <f t="shared" si="8"/>
        <v>2261.9699999999998</v>
      </c>
      <c r="K32" s="14">
        <v>5902143690399</v>
      </c>
      <c r="L32" s="6" t="s">
        <v>17</v>
      </c>
      <c r="M32" s="6" t="s">
        <v>18</v>
      </c>
      <c r="N32" s="6" t="s">
        <v>19</v>
      </c>
      <c r="O32" s="6">
        <v>4.7300000000000004</v>
      </c>
      <c r="P32" s="6">
        <v>460</v>
      </c>
      <c r="Q32" s="6">
        <v>420</v>
      </c>
      <c r="R32" s="6">
        <v>180</v>
      </c>
      <c r="S32" s="22" t="s">
        <v>102</v>
      </c>
      <c r="T32" s="7" t="s">
        <v>103</v>
      </c>
      <c r="U32" s="23"/>
    </row>
    <row r="33" spans="1:21" ht="18.75" customHeight="1" x14ac:dyDescent="0.3">
      <c r="A33" s="6">
        <v>32</v>
      </c>
      <c r="B33" s="7" t="s">
        <v>104</v>
      </c>
      <c r="C33" s="8">
        <v>1599</v>
      </c>
      <c r="D33" s="9">
        <f t="shared" si="0"/>
        <v>1966.77</v>
      </c>
      <c r="E33" s="8">
        <v>1689</v>
      </c>
      <c r="F33" s="8">
        <f t="shared" si="4"/>
        <v>2077.4699999999998</v>
      </c>
      <c r="G33" s="19">
        <v>1819</v>
      </c>
      <c r="H33" s="11">
        <f t="shared" si="7"/>
        <v>2237.37</v>
      </c>
      <c r="I33" s="20">
        <v>1819</v>
      </c>
      <c r="J33" s="21">
        <f t="shared" si="8"/>
        <v>2237.37</v>
      </c>
      <c r="K33" s="14">
        <v>5902143690405</v>
      </c>
      <c r="L33" s="6" t="s">
        <v>39</v>
      </c>
      <c r="M33" s="6" t="s">
        <v>40</v>
      </c>
      <c r="N33" s="6" t="s">
        <v>41</v>
      </c>
      <c r="O33" s="6">
        <v>3.5</v>
      </c>
      <c r="P33" s="6">
        <v>500</v>
      </c>
      <c r="Q33" s="6">
        <v>240</v>
      </c>
      <c r="R33" s="6">
        <v>210</v>
      </c>
      <c r="S33" s="22" t="s">
        <v>102</v>
      </c>
      <c r="T33" s="7" t="s">
        <v>105</v>
      </c>
      <c r="U33" s="23"/>
    </row>
    <row r="34" spans="1:21" ht="18.75" customHeight="1" x14ac:dyDescent="0.3">
      <c r="A34" s="6">
        <v>33</v>
      </c>
      <c r="B34" s="7" t="s">
        <v>106</v>
      </c>
      <c r="C34" s="8">
        <v>559</v>
      </c>
      <c r="D34" s="9">
        <f t="shared" si="0"/>
        <v>687.56999999999994</v>
      </c>
      <c r="E34" s="8">
        <v>669</v>
      </c>
      <c r="F34" s="8">
        <f t="shared" si="4"/>
        <v>822.87</v>
      </c>
      <c r="G34" s="19">
        <v>739</v>
      </c>
      <c r="H34" s="11">
        <f t="shared" si="7"/>
        <v>908.97</v>
      </c>
      <c r="I34" s="20">
        <v>739</v>
      </c>
      <c r="J34" s="21">
        <f t="shared" si="8"/>
        <v>908.97</v>
      </c>
      <c r="K34" s="14">
        <v>5902143690412</v>
      </c>
      <c r="L34" s="6" t="s">
        <v>17</v>
      </c>
      <c r="M34" s="6" t="s">
        <v>18</v>
      </c>
      <c r="N34" s="6" t="s">
        <v>19</v>
      </c>
      <c r="O34" s="6">
        <v>2.38</v>
      </c>
      <c r="P34" s="6">
        <v>335</v>
      </c>
      <c r="Q34" s="6">
        <v>315</v>
      </c>
      <c r="R34" s="6">
        <v>130</v>
      </c>
      <c r="S34" s="22" t="s">
        <v>107</v>
      </c>
      <c r="T34" s="7" t="s">
        <v>108</v>
      </c>
      <c r="U34" s="23"/>
    </row>
    <row r="35" spans="1:21" ht="18.75" customHeight="1" x14ac:dyDescent="0.3">
      <c r="A35" s="6">
        <v>34</v>
      </c>
      <c r="B35" s="7" t="s">
        <v>109</v>
      </c>
      <c r="C35" s="8">
        <v>599</v>
      </c>
      <c r="D35" s="9">
        <f t="shared" si="0"/>
        <v>736.77</v>
      </c>
      <c r="E35" s="8">
        <v>649</v>
      </c>
      <c r="F35" s="8">
        <f t="shared" si="4"/>
        <v>798.27</v>
      </c>
      <c r="G35" s="19">
        <v>719</v>
      </c>
      <c r="H35" s="11">
        <f t="shared" si="7"/>
        <v>884.37</v>
      </c>
      <c r="I35" s="20">
        <v>719</v>
      </c>
      <c r="J35" s="21">
        <f t="shared" si="8"/>
        <v>884.37</v>
      </c>
      <c r="K35" s="14">
        <v>5902143690429</v>
      </c>
      <c r="L35" s="6" t="s">
        <v>39</v>
      </c>
      <c r="M35" s="6" t="s">
        <v>40</v>
      </c>
      <c r="N35" s="6" t="s">
        <v>41</v>
      </c>
      <c r="O35" s="6">
        <v>1.64</v>
      </c>
      <c r="P35" s="6">
        <v>350</v>
      </c>
      <c r="Q35" s="6">
        <v>265</v>
      </c>
      <c r="R35" s="6">
        <v>150</v>
      </c>
      <c r="S35" s="22" t="s">
        <v>107</v>
      </c>
      <c r="T35" s="7" t="s">
        <v>110</v>
      </c>
      <c r="U35" s="23"/>
    </row>
    <row r="36" spans="1:21" ht="18.75" customHeight="1" x14ac:dyDescent="0.3">
      <c r="A36" s="6">
        <v>35</v>
      </c>
      <c r="B36" s="7" t="s">
        <v>111</v>
      </c>
      <c r="C36" s="8">
        <v>1099</v>
      </c>
      <c r="D36" s="9">
        <f t="shared" si="0"/>
        <v>1351.77</v>
      </c>
      <c r="E36" s="8">
        <v>1289</v>
      </c>
      <c r="F36" s="8">
        <f t="shared" si="4"/>
        <v>1585.47</v>
      </c>
      <c r="G36" s="19">
        <v>1409</v>
      </c>
      <c r="H36" s="11">
        <f t="shared" si="7"/>
        <v>1733.07</v>
      </c>
      <c r="I36" s="20">
        <v>1409</v>
      </c>
      <c r="J36" s="21">
        <f t="shared" si="8"/>
        <v>1733.07</v>
      </c>
      <c r="K36" s="14">
        <v>5902143690436</v>
      </c>
      <c r="L36" s="6" t="s">
        <v>39</v>
      </c>
      <c r="M36" s="6" t="s">
        <v>40</v>
      </c>
      <c r="N36" s="6" t="s">
        <v>41</v>
      </c>
      <c r="O36" s="6">
        <v>4.4000000000000004</v>
      </c>
      <c r="P36" s="6">
        <v>460</v>
      </c>
      <c r="Q36" s="6">
        <v>420</v>
      </c>
      <c r="R36" s="6">
        <v>180</v>
      </c>
      <c r="S36" s="22" t="s">
        <v>112</v>
      </c>
      <c r="T36" s="7" t="s">
        <v>113</v>
      </c>
      <c r="U36" s="23"/>
    </row>
    <row r="37" spans="1:21" ht="18.75" customHeight="1" x14ac:dyDescent="0.3">
      <c r="A37" s="6">
        <v>36</v>
      </c>
      <c r="B37" s="7" t="s">
        <v>114</v>
      </c>
      <c r="C37" s="8">
        <v>1149</v>
      </c>
      <c r="D37" s="9">
        <f t="shared" si="0"/>
        <v>1413.27</v>
      </c>
      <c r="E37" s="8">
        <v>1249</v>
      </c>
      <c r="F37" s="8">
        <f t="shared" si="4"/>
        <v>1536.27</v>
      </c>
      <c r="G37" s="19">
        <v>1359</v>
      </c>
      <c r="H37" s="11">
        <f t="shared" si="7"/>
        <v>1671.57</v>
      </c>
      <c r="I37" s="20">
        <v>1359</v>
      </c>
      <c r="J37" s="21">
        <f t="shared" si="8"/>
        <v>1671.57</v>
      </c>
      <c r="K37" s="14">
        <v>5902143690443</v>
      </c>
      <c r="L37" s="6" t="s">
        <v>39</v>
      </c>
      <c r="M37" s="6" t="s">
        <v>40</v>
      </c>
      <c r="N37" s="6" t="s">
        <v>41</v>
      </c>
      <c r="O37" s="6">
        <v>3.2</v>
      </c>
      <c r="P37" s="6">
        <v>500</v>
      </c>
      <c r="Q37" s="6">
        <v>240</v>
      </c>
      <c r="R37" s="6">
        <v>210</v>
      </c>
      <c r="S37" s="22" t="s">
        <v>112</v>
      </c>
      <c r="T37" s="7" t="s">
        <v>115</v>
      </c>
      <c r="U37" s="23"/>
    </row>
    <row r="38" spans="1:21" ht="18.75" customHeight="1" x14ac:dyDescent="0.3">
      <c r="A38" s="6">
        <v>37</v>
      </c>
      <c r="B38" s="7" t="s">
        <v>116</v>
      </c>
      <c r="C38" s="8">
        <v>789</v>
      </c>
      <c r="D38" s="9">
        <f t="shared" si="0"/>
        <v>970.47</v>
      </c>
      <c r="E38" s="8">
        <v>899</v>
      </c>
      <c r="F38" s="8">
        <f t="shared" si="4"/>
        <v>1105.77</v>
      </c>
      <c r="G38" s="19">
        <v>978</v>
      </c>
      <c r="H38" s="11">
        <f t="shared" si="7"/>
        <v>1202.94</v>
      </c>
      <c r="I38" s="20">
        <v>978</v>
      </c>
      <c r="J38" s="21">
        <f t="shared" si="8"/>
        <v>1202.94</v>
      </c>
      <c r="K38" s="14">
        <v>5902143690450</v>
      </c>
      <c r="L38" s="6" t="s">
        <v>39</v>
      </c>
      <c r="M38" s="6" t="s">
        <v>40</v>
      </c>
      <c r="N38" s="6" t="s">
        <v>41</v>
      </c>
      <c r="O38" s="6">
        <v>2.4500000000000002</v>
      </c>
      <c r="P38" s="6">
        <v>335</v>
      </c>
      <c r="Q38" s="6">
        <v>315</v>
      </c>
      <c r="R38" s="6">
        <v>130</v>
      </c>
      <c r="S38" s="22" t="s">
        <v>117</v>
      </c>
      <c r="T38" s="7" t="s">
        <v>118</v>
      </c>
      <c r="U38" s="23"/>
    </row>
    <row r="39" spans="1:21" ht="18.75" customHeight="1" x14ac:dyDescent="0.3">
      <c r="A39" s="6">
        <v>38</v>
      </c>
      <c r="B39" s="24" t="s">
        <v>119</v>
      </c>
      <c r="C39" s="8">
        <v>619</v>
      </c>
      <c r="D39" s="9">
        <f t="shared" si="0"/>
        <v>761.37</v>
      </c>
      <c r="E39" s="8">
        <v>649</v>
      </c>
      <c r="F39" s="8">
        <f t="shared" si="4"/>
        <v>798.27</v>
      </c>
      <c r="G39" s="19">
        <v>685</v>
      </c>
      <c r="H39" s="11">
        <f t="shared" si="7"/>
        <v>842.55</v>
      </c>
      <c r="I39" s="20">
        <v>685</v>
      </c>
      <c r="J39" s="21">
        <f t="shared" si="8"/>
        <v>842.55</v>
      </c>
      <c r="K39" s="14">
        <v>5902143690467</v>
      </c>
      <c r="L39" s="6" t="s">
        <v>39</v>
      </c>
      <c r="M39" s="6" t="s">
        <v>40</v>
      </c>
      <c r="N39" s="6" t="s">
        <v>41</v>
      </c>
      <c r="O39" s="6">
        <v>0.1</v>
      </c>
      <c r="P39" s="6">
        <v>205</v>
      </c>
      <c r="Q39" s="6">
        <v>90</v>
      </c>
      <c r="R39" s="6">
        <v>70</v>
      </c>
      <c r="S39" s="22" t="s">
        <v>120</v>
      </c>
      <c r="T39" s="7" t="s">
        <v>121</v>
      </c>
      <c r="U39" s="23"/>
    </row>
    <row r="40" spans="1:21" ht="18.75" customHeight="1" x14ac:dyDescent="0.3">
      <c r="A40" s="6">
        <v>39</v>
      </c>
      <c r="B40" s="24" t="s">
        <v>122</v>
      </c>
      <c r="C40" s="8">
        <v>169</v>
      </c>
      <c r="D40" s="9">
        <f t="shared" si="0"/>
        <v>207.87</v>
      </c>
      <c r="E40" s="8">
        <v>175</v>
      </c>
      <c r="F40" s="8">
        <f t="shared" si="4"/>
        <v>215.25</v>
      </c>
      <c r="G40" s="19" t="s">
        <v>38</v>
      </c>
      <c r="H40" s="11" t="s">
        <v>38</v>
      </c>
      <c r="I40" s="20" t="s">
        <v>38</v>
      </c>
      <c r="J40" s="21" t="s">
        <v>38</v>
      </c>
      <c r="K40" s="14">
        <v>5902143690474</v>
      </c>
      <c r="L40" s="6" t="s">
        <v>39</v>
      </c>
      <c r="M40" s="6" t="s">
        <v>40</v>
      </c>
      <c r="N40" s="6" t="s">
        <v>41</v>
      </c>
      <c r="O40" s="6">
        <v>0.05</v>
      </c>
      <c r="P40" s="6">
        <v>125</v>
      </c>
      <c r="Q40" s="6">
        <v>85</v>
      </c>
      <c r="R40" s="6">
        <v>55</v>
      </c>
      <c r="S40" s="22" t="s">
        <v>123</v>
      </c>
      <c r="T40" s="7" t="s">
        <v>124</v>
      </c>
      <c r="U40" s="23"/>
    </row>
    <row r="41" spans="1:21" ht="18.75" customHeight="1" x14ac:dyDescent="0.3">
      <c r="A41" s="6">
        <v>40</v>
      </c>
      <c r="B41" s="7" t="s">
        <v>125</v>
      </c>
      <c r="C41" s="8">
        <v>209</v>
      </c>
      <c r="D41" s="9">
        <f t="shared" si="0"/>
        <v>257.07</v>
      </c>
      <c r="E41" s="8">
        <v>219</v>
      </c>
      <c r="F41" s="8">
        <f t="shared" si="4"/>
        <v>269.37</v>
      </c>
      <c r="G41" s="19">
        <v>229</v>
      </c>
      <c r="H41" s="11">
        <f t="shared" ref="H41:H106" si="9">G41*1.23</f>
        <v>281.67</v>
      </c>
      <c r="I41" s="20">
        <v>229</v>
      </c>
      <c r="J41" s="21">
        <f t="shared" ref="J41:J106" si="10">I41*1.23</f>
        <v>281.67</v>
      </c>
      <c r="K41" s="14">
        <v>5902143690481</v>
      </c>
      <c r="L41" s="6" t="s">
        <v>39</v>
      </c>
      <c r="M41" s="6" t="s">
        <v>40</v>
      </c>
      <c r="N41" s="6" t="s">
        <v>41</v>
      </c>
      <c r="O41" s="6">
        <v>0.06</v>
      </c>
      <c r="P41" s="6">
        <v>125</v>
      </c>
      <c r="Q41" s="6">
        <v>85</v>
      </c>
      <c r="R41" s="6">
        <v>55</v>
      </c>
      <c r="S41" s="22" t="s">
        <v>126</v>
      </c>
      <c r="T41" s="7" t="s">
        <v>127</v>
      </c>
      <c r="U41" s="23"/>
    </row>
    <row r="42" spans="1:21" ht="18.75" customHeight="1" x14ac:dyDescent="0.3">
      <c r="A42" s="6">
        <v>41</v>
      </c>
      <c r="B42" s="7" t="s">
        <v>128</v>
      </c>
      <c r="C42" s="8">
        <v>259</v>
      </c>
      <c r="D42" s="9">
        <f t="shared" si="0"/>
        <v>318.57</v>
      </c>
      <c r="E42" s="8">
        <v>269</v>
      </c>
      <c r="F42" s="8">
        <f t="shared" si="4"/>
        <v>330.87</v>
      </c>
      <c r="G42" s="19">
        <v>295</v>
      </c>
      <c r="H42" s="11">
        <f t="shared" si="9"/>
        <v>362.85</v>
      </c>
      <c r="I42" s="20">
        <v>295</v>
      </c>
      <c r="J42" s="21">
        <f t="shared" si="10"/>
        <v>362.85</v>
      </c>
      <c r="K42" s="14">
        <v>5902143690498</v>
      </c>
      <c r="L42" s="6" t="s">
        <v>39</v>
      </c>
      <c r="M42" s="6" t="s">
        <v>40</v>
      </c>
      <c r="N42" s="6" t="s">
        <v>41</v>
      </c>
      <c r="O42" s="6">
        <v>0.39</v>
      </c>
      <c r="P42" s="6">
        <v>190</v>
      </c>
      <c r="Q42" s="6">
        <v>155</v>
      </c>
      <c r="R42" s="6">
        <v>95</v>
      </c>
      <c r="S42" s="22" t="s">
        <v>126</v>
      </c>
      <c r="T42" s="7" t="s">
        <v>129</v>
      </c>
      <c r="U42" s="23"/>
    </row>
    <row r="43" spans="1:21" ht="18.75" customHeight="1" x14ac:dyDescent="0.3">
      <c r="A43" s="6">
        <v>42</v>
      </c>
      <c r="B43" s="7" t="s">
        <v>130</v>
      </c>
      <c r="C43" s="8">
        <v>239</v>
      </c>
      <c r="D43" s="9">
        <f t="shared" si="0"/>
        <v>293.96999999999997</v>
      </c>
      <c r="E43" s="8">
        <v>249</v>
      </c>
      <c r="F43" s="8">
        <f t="shared" si="4"/>
        <v>306.27</v>
      </c>
      <c r="G43" s="19">
        <v>275</v>
      </c>
      <c r="H43" s="11">
        <f t="shared" si="9"/>
        <v>338.25</v>
      </c>
      <c r="I43" s="20">
        <v>275</v>
      </c>
      <c r="J43" s="21">
        <f t="shared" si="10"/>
        <v>338.25</v>
      </c>
      <c r="K43" s="14">
        <v>5902143690504</v>
      </c>
      <c r="L43" s="6" t="s">
        <v>39</v>
      </c>
      <c r="M43" s="6" t="s">
        <v>40</v>
      </c>
      <c r="N43" s="6" t="s">
        <v>41</v>
      </c>
      <c r="O43" s="6">
        <v>0.36</v>
      </c>
      <c r="P43" s="6">
        <v>190</v>
      </c>
      <c r="Q43" s="6">
        <v>155</v>
      </c>
      <c r="R43" s="6">
        <v>95</v>
      </c>
      <c r="S43" s="22" t="s">
        <v>126</v>
      </c>
      <c r="T43" s="7" t="s">
        <v>131</v>
      </c>
      <c r="U43" s="23"/>
    </row>
    <row r="44" spans="1:21" ht="18.75" customHeight="1" x14ac:dyDescent="0.3">
      <c r="A44" s="6">
        <v>43</v>
      </c>
      <c r="B44" s="7" t="s">
        <v>132</v>
      </c>
      <c r="C44" s="8">
        <v>3.5</v>
      </c>
      <c r="D44" s="9">
        <f t="shared" si="0"/>
        <v>4.3049999999999997</v>
      </c>
      <c r="E44" s="8">
        <v>3.5</v>
      </c>
      <c r="F44" s="8">
        <f t="shared" si="4"/>
        <v>4.3049999999999997</v>
      </c>
      <c r="G44" s="19">
        <v>4</v>
      </c>
      <c r="H44" s="11">
        <f t="shared" si="9"/>
        <v>4.92</v>
      </c>
      <c r="I44" s="20">
        <v>4</v>
      </c>
      <c r="J44" s="21">
        <f t="shared" si="10"/>
        <v>4.92</v>
      </c>
      <c r="K44" s="14">
        <v>5902143690054</v>
      </c>
      <c r="L44" s="6" t="s">
        <v>133</v>
      </c>
      <c r="M44" s="6" t="s">
        <v>134</v>
      </c>
      <c r="N44" s="6" t="s">
        <v>135</v>
      </c>
      <c r="O44" s="6">
        <v>0.01</v>
      </c>
      <c r="P44" s="6" t="s">
        <v>38</v>
      </c>
      <c r="Q44" s="6" t="s">
        <v>38</v>
      </c>
      <c r="R44" s="6" t="s">
        <v>38</v>
      </c>
      <c r="S44" s="22" t="s">
        <v>136</v>
      </c>
      <c r="T44" s="7" t="s">
        <v>137</v>
      </c>
      <c r="U44" s="23"/>
    </row>
    <row r="45" spans="1:21" ht="18.75" customHeight="1" x14ac:dyDescent="0.3">
      <c r="A45" s="6">
        <v>44</v>
      </c>
      <c r="B45" s="7" t="s">
        <v>138</v>
      </c>
      <c r="C45" s="8">
        <v>4</v>
      </c>
      <c r="D45" s="9">
        <f t="shared" si="0"/>
        <v>4.92</v>
      </c>
      <c r="E45" s="8">
        <v>4</v>
      </c>
      <c r="F45" s="8">
        <f t="shared" si="4"/>
        <v>4.92</v>
      </c>
      <c r="G45" s="19">
        <v>5</v>
      </c>
      <c r="H45" s="11">
        <f t="shared" si="9"/>
        <v>6.15</v>
      </c>
      <c r="I45" s="20">
        <v>5</v>
      </c>
      <c r="J45" s="21">
        <f t="shared" si="10"/>
        <v>6.15</v>
      </c>
      <c r="K45" s="14">
        <v>5902143690061</v>
      </c>
      <c r="L45" s="6" t="s">
        <v>133</v>
      </c>
      <c r="M45" s="6" t="s">
        <v>134</v>
      </c>
      <c r="N45" s="6" t="s">
        <v>135</v>
      </c>
      <c r="O45" s="6">
        <v>0.01</v>
      </c>
      <c r="P45" s="6" t="s">
        <v>38</v>
      </c>
      <c r="Q45" s="6" t="s">
        <v>38</v>
      </c>
      <c r="R45" s="6" t="s">
        <v>38</v>
      </c>
      <c r="S45" s="22" t="s">
        <v>139</v>
      </c>
      <c r="T45" s="7" t="s">
        <v>140</v>
      </c>
      <c r="U45" s="23"/>
    </row>
    <row r="46" spans="1:21" ht="18.75" customHeight="1" x14ac:dyDescent="0.3">
      <c r="A46" s="6">
        <v>45</v>
      </c>
      <c r="B46" s="7" t="s">
        <v>141</v>
      </c>
      <c r="C46" s="8">
        <v>94</v>
      </c>
      <c r="D46" s="9">
        <f t="shared" si="0"/>
        <v>115.62</v>
      </c>
      <c r="E46" s="8">
        <v>149</v>
      </c>
      <c r="F46" s="8">
        <f t="shared" si="4"/>
        <v>183.27</v>
      </c>
      <c r="G46" s="19">
        <v>179</v>
      </c>
      <c r="H46" s="11">
        <f t="shared" si="9"/>
        <v>220.17</v>
      </c>
      <c r="I46" s="20">
        <v>179</v>
      </c>
      <c r="J46" s="21">
        <f t="shared" si="10"/>
        <v>220.17</v>
      </c>
      <c r="K46" s="14">
        <v>5902143690511</v>
      </c>
      <c r="L46" s="6" t="s">
        <v>142</v>
      </c>
      <c r="M46" s="6" t="s">
        <v>143</v>
      </c>
      <c r="N46" s="6" t="s">
        <v>144</v>
      </c>
      <c r="O46" s="6">
        <v>1.25</v>
      </c>
      <c r="P46" s="6">
        <v>265</v>
      </c>
      <c r="Q46" s="6">
        <v>220</v>
      </c>
      <c r="R46" s="6">
        <v>105</v>
      </c>
      <c r="S46" s="22" t="s">
        <v>145</v>
      </c>
      <c r="T46" s="7" t="s">
        <v>146</v>
      </c>
      <c r="U46" s="23"/>
    </row>
    <row r="47" spans="1:21" ht="18.75" customHeight="1" x14ac:dyDescent="0.3">
      <c r="A47" s="6">
        <v>46</v>
      </c>
      <c r="B47" s="7" t="s">
        <v>147</v>
      </c>
      <c r="C47" s="8">
        <v>125</v>
      </c>
      <c r="D47" s="9">
        <f t="shared" si="0"/>
        <v>153.75</v>
      </c>
      <c r="E47" s="8">
        <v>219</v>
      </c>
      <c r="F47" s="8">
        <f t="shared" si="4"/>
        <v>269.37</v>
      </c>
      <c r="G47" s="19">
        <v>259</v>
      </c>
      <c r="H47" s="11">
        <f t="shared" si="9"/>
        <v>318.57</v>
      </c>
      <c r="I47" s="20">
        <v>259</v>
      </c>
      <c r="J47" s="21">
        <f t="shared" si="10"/>
        <v>318.57</v>
      </c>
      <c r="K47" s="14">
        <v>5902143690528</v>
      </c>
      <c r="L47" s="6" t="s">
        <v>142</v>
      </c>
      <c r="M47" s="6" t="s">
        <v>143</v>
      </c>
      <c r="N47" s="6" t="s">
        <v>144</v>
      </c>
      <c r="O47" s="6">
        <v>2.14</v>
      </c>
      <c r="P47" s="6">
        <v>335</v>
      </c>
      <c r="Q47" s="6">
        <v>315</v>
      </c>
      <c r="R47" s="6">
        <v>130</v>
      </c>
      <c r="S47" s="22" t="s">
        <v>145</v>
      </c>
      <c r="T47" s="7" t="s">
        <v>148</v>
      </c>
      <c r="U47" s="23"/>
    </row>
    <row r="48" spans="1:21" ht="18.75" customHeight="1" x14ac:dyDescent="0.3">
      <c r="A48" s="6">
        <v>47</v>
      </c>
      <c r="B48" s="7" t="s">
        <v>149</v>
      </c>
      <c r="C48" s="8">
        <v>229</v>
      </c>
      <c r="D48" s="9">
        <f t="shared" si="0"/>
        <v>281.67</v>
      </c>
      <c r="E48" s="8">
        <v>369</v>
      </c>
      <c r="F48" s="8">
        <f t="shared" si="4"/>
        <v>453.87</v>
      </c>
      <c r="G48" s="19">
        <v>448</v>
      </c>
      <c r="H48" s="11">
        <f t="shared" si="9"/>
        <v>551.04</v>
      </c>
      <c r="I48" s="20">
        <v>448</v>
      </c>
      <c r="J48" s="21">
        <f t="shared" si="10"/>
        <v>551.04</v>
      </c>
      <c r="K48" s="14">
        <v>5902143690535</v>
      </c>
      <c r="L48" s="6" t="s">
        <v>142</v>
      </c>
      <c r="M48" s="6" t="s">
        <v>143</v>
      </c>
      <c r="N48" s="6" t="s">
        <v>144</v>
      </c>
      <c r="O48" s="6">
        <v>4.09</v>
      </c>
      <c r="P48" s="6">
        <v>460</v>
      </c>
      <c r="Q48" s="6">
        <v>420</v>
      </c>
      <c r="R48" s="6">
        <v>180</v>
      </c>
      <c r="S48" s="22" t="s">
        <v>145</v>
      </c>
      <c r="T48" s="7" t="s">
        <v>150</v>
      </c>
      <c r="U48" s="23"/>
    </row>
    <row r="49" spans="1:21" ht="18.75" customHeight="1" x14ac:dyDescent="0.3">
      <c r="A49" s="6">
        <v>48</v>
      </c>
      <c r="B49" s="7" t="s">
        <v>151</v>
      </c>
      <c r="C49" s="8">
        <v>114</v>
      </c>
      <c r="D49" s="9">
        <f t="shared" si="0"/>
        <v>140.22</v>
      </c>
      <c r="E49" s="8">
        <v>129</v>
      </c>
      <c r="F49" s="8">
        <f t="shared" si="4"/>
        <v>158.66999999999999</v>
      </c>
      <c r="G49" s="19">
        <v>158</v>
      </c>
      <c r="H49" s="11">
        <f t="shared" si="9"/>
        <v>194.34</v>
      </c>
      <c r="I49" s="20">
        <v>158</v>
      </c>
      <c r="J49" s="21">
        <f t="shared" si="10"/>
        <v>194.34</v>
      </c>
      <c r="K49" s="14">
        <v>5902143690542</v>
      </c>
      <c r="L49" s="6" t="s">
        <v>152</v>
      </c>
      <c r="M49" s="6" t="s">
        <v>153</v>
      </c>
      <c r="N49" s="6" t="s">
        <v>154</v>
      </c>
      <c r="O49" s="6">
        <v>0.87</v>
      </c>
      <c r="P49" s="6">
        <v>290</v>
      </c>
      <c r="Q49" s="6">
        <v>240</v>
      </c>
      <c r="R49" s="6">
        <v>115</v>
      </c>
      <c r="S49" s="22" t="s">
        <v>155</v>
      </c>
      <c r="T49" s="7" t="s">
        <v>156</v>
      </c>
      <c r="U49" s="23"/>
    </row>
    <row r="50" spans="1:21" ht="18.75" customHeight="1" x14ac:dyDescent="0.3">
      <c r="A50" s="6">
        <v>49</v>
      </c>
      <c r="B50" s="7" t="s">
        <v>157</v>
      </c>
      <c r="C50" s="8">
        <v>145</v>
      </c>
      <c r="D50" s="9">
        <f t="shared" si="0"/>
        <v>178.35</v>
      </c>
      <c r="E50" s="8">
        <v>159</v>
      </c>
      <c r="F50" s="8">
        <f t="shared" si="4"/>
        <v>195.57</v>
      </c>
      <c r="G50" s="19">
        <v>189</v>
      </c>
      <c r="H50" s="11">
        <f t="shared" si="9"/>
        <v>232.47</v>
      </c>
      <c r="I50" s="20">
        <v>189</v>
      </c>
      <c r="J50" s="21">
        <f t="shared" si="10"/>
        <v>232.47</v>
      </c>
      <c r="K50" s="14">
        <v>5902143690559</v>
      </c>
      <c r="L50" s="6" t="s">
        <v>152</v>
      </c>
      <c r="M50" s="6" t="s">
        <v>153</v>
      </c>
      <c r="N50" s="6" t="s">
        <v>154</v>
      </c>
      <c r="O50" s="6">
        <v>0.81</v>
      </c>
      <c r="P50" s="6">
        <v>290</v>
      </c>
      <c r="Q50" s="6">
        <v>240</v>
      </c>
      <c r="R50" s="6">
        <v>115</v>
      </c>
      <c r="S50" s="22" t="s">
        <v>155</v>
      </c>
      <c r="T50" s="7" t="s">
        <v>158</v>
      </c>
      <c r="U50" s="23"/>
    </row>
    <row r="51" spans="1:21" ht="18.75" customHeight="1" x14ac:dyDescent="0.3">
      <c r="A51" s="6">
        <v>50</v>
      </c>
      <c r="B51" s="7" t="s">
        <v>159</v>
      </c>
      <c r="C51" s="8">
        <v>114</v>
      </c>
      <c r="D51" s="9">
        <f t="shared" si="0"/>
        <v>140.22</v>
      </c>
      <c r="E51" s="8">
        <v>129</v>
      </c>
      <c r="F51" s="8">
        <f t="shared" si="4"/>
        <v>158.66999999999999</v>
      </c>
      <c r="G51" s="19">
        <v>158</v>
      </c>
      <c r="H51" s="11">
        <f t="shared" si="9"/>
        <v>194.34</v>
      </c>
      <c r="I51" s="20">
        <v>158</v>
      </c>
      <c r="J51" s="21">
        <f t="shared" si="10"/>
        <v>194.34</v>
      </c>
      <c r="K51" s="14">
        <v>5902143690566</v>
      </c>
      <c r="L51" s="6" t="s">
        <v>152</v>
      </c>
      <c r="M51" s="6" t="s">
        <v>153</v>
      </c>
      <c r="N51" s="6" t="s">
        <v>154</v>
      </c>
      <c r="O51" s="6">
        <v>0.79</v>
      </c>
      <c r="P51" s="6">
        <v>290</v>
      </c>
      <c r="Q51" s="6">
        <v>240</v>
      </c>
      <c r="R51" s="6">
        <v>115</v>
      </c>
      <c r="S51" s="22" t="s">
        <v>160</v>
      </c>
      <c r="T51" s="7" t="s">
        <v>161</v>
      </c>
      <c r="U51" s="23"/>
    </row>
    <row r="52" spans="1:21" ht="18.75" customHeight="1" x14ac:dyDescent="0.3">
      <c r="A52" s="6">
        <v>51</v>
      </c>
      <c r="B52" s="7" t="s">
        <v>162</v>
      </c>
      <c r="C52" s="8">
        <v>83</v>
      </c>
      <c r="D52" s="9">
        <f t="shared" si="0"/>
        <v>102.09</v>
      </c>
      <c r="E52" s="8">
        <v>89</v>
      </c>
      <c r="F52" s="8">
        <f t="shared" si="4"/>
        <v>109.47</v>
      </c>
      <c r="G52" s="19">
        <v>109</v>
      </c>
      <c r="H52" s="11">
        <f t="shared" si="9"/>
        <v>134.07</v>
      </c>
      <c r="I52" s="20">
        <v>109</v>
      </c>
      <c r="J52" s="21">
        <f t="shared" si="10"/>
        <v>134.07</v>
      </c>
      <c r="K52" s="14">
        <v>5902143690573</v>
      </c>
      <c r="L52" s="6" t="s">
        <v>152</v>
      </c>
      <c r="M52" s="6" t="s">
        <v>153</v>
      </c>
      <c r="N52" s="6" t="s">
        <v>154</v>
      </c>
      <c r="O52" s="6">
        <v>0.51</v>
      </c>
      <c r="P52" s="6">
        <v>235</v>
      </c>
      <c r="Q52" s="6">
        <v>185</v>
      </c>
      <c r="R52" s="6">
        <v>100</v>
      </c>
      <c r="S52" s="22" t="s">
        <v>155</v>
      </c>
      <c r="T52" s="7" t="s">
        <v>163</v>
      </c>
      <c r="U52" s="23"/>
    </row>
    <row r="53" spans="1:21" ht="18.75" customHeight="1" x14ac:dyDescent="0.3">
      <c r="A53" s="6">
        <v>52</v>
      </c>
      <c r="B53" s="7" t="s">
        <v>164</v>
      </c>
      <c r="C53" s="8">
        <v>104</v>
      </c>
      <c r="D53" s="9">
        <f t="shared" si="0"/>
        <v>127.92</v>
      </c>
      <c r="E53" s="8">
        <v>114</v>
      </c>
      <c r="F53" s="8">
        <f t="shared" si="4"/>
        <v>140.22</v>
      </c>
      <c r="G53" s="19">
        <v>139</v>
      </c>
      <c r="H53" s="11">
        <f t="shared" si="9"/>
        <v>170.97</v>
      </c>
      <c r="I53" s="20">
        <v>139</v>
      </c>
      <c r="J53" s="21">
        <f t="shared" si="10"/>
        <v>170.97</v>
      </c>
      <c r="K53" s="14">
        <v>5902143690580</v>
      </c>
      <c r="L53" s="6" t="s">
        <v>152</v>
      </c>
      <c r="M53" s="6" t="s">
        <v>153</v>
      </c>
      <c r="N53" s="6" t="s">
        <v>154</v>
      </c>
      <c r="O53" s="6">
        <v>0.53</v>
      </c>
      <c r="P53" s="6">
        <v>235</v>
      </c>
      <c r="Q53" s="6">
        <v>185</v>
      </c>
      <c r="R53" s="6">
        <v>100</v>
      </c>
      <c r="S53" s="22" t="s">
        <v>155</v>
      </c>
      <c r="T53" s="7" t="s">
        <v>165</v>
      </c>
      <c r="U53" s="23"/>
    </row>
    <row r="54" spans="1:21" ht="18.75" customHeight="1" x14ac:dyDescent="0.3">
      <c r="A54" s="6">
        <v>53</v>
      </c>
      <c r="B54" s="7" t="s">
        <v>166</v>
      </c>
      <c r="C54" s="8">
        <v>83</v>
      </c>
      <c r="D54" s="9">
        <f t="shared" si="0"/>
        <v>102.09</v>
      </c>
      <c r="E54" s="8">
        <v>89</v>
      </c>
      <c r="F54" s="8">
        <f t="shared" si="4"/>
        <v>109.47</v>
      </c>
      <c r="G54" s="19">
        <v>109</v>
      </c>
      <c r="H54" s="11">
        <f t="shared" si="9"/>
        <v>134.07</v>
      </c>
      <c r="I54" s="20">
        <v>109</v>
      </c>
      <c r="J54" s="21">
        <f t="shared" si="10"/>
        <v>134.07</v>
      </c>
      <c r="K54" s="14">
        <v>5902143690597</v>
      </c>
      <c r="L54" s="6" t="s">
        <v>152</v>
      </c>
      <c r="M54" s="6" t="s">
        <v>153</v>
      </c>
      <c r="N54" s="6" t="s">
        <v>154</v>
      </c>
      <c r="O54" s="6">
        <v>0.51</v>
      </c>
      <c r="P54" s="6">
        <v>235</v>
      </c>
      <c r="Q54" s="6">
        <v>185</v>
      </c>
      <c r="R54" s="6">
        <v>100</v>
      </c>
      <c r="S54" s="22" t="s">
        <v>160</v>
      </c>
      <c r="T54" s="7" t="s">
        <v>167</v>
      </c>
      <c r="U54" s="23"/>
    </row>
    <row r="55" spans="1:21" ht="18.75" customHeight="1" x14ac:dyDescent="0.3">
      <c r="A55" s="6">
        <v>54</v>
      </c>
      <c r="B55" s="7" t="s">
        <v>168</v>
      </c>
      <c r="C55" s="8">
        <v>259</v>
      </c>
      <c r="D55" s="9">
        <f t="shared" si="0"/>
        <v>318.57</v>
      </c>
      <c r="E55" s="8">
        <v>309</v>
      </c>
      <c r="F55" s="8">
        <f t="shared" si="4"/>
        <v>380.07</v>
      </c>
      <c r="G55" s="19">
        <v>369</v>
      </c>
      <c r="H55" s="11">
        <f t="shared" si="9"/>
        <v>453.87</v>
      </c>
      <c r="I55" s="20">
        <v>369</v>
      </c>
      <c r="J55" s="21">
        <f t="shared" si="10"/>
        <v>453.87</v>
      </c>
      <c r="K55" s="14">
        <v>5902143690603</v>
      </c>
      <c r="L55" s="6" t="s">
        <v>142</v>
      </c>
      <c r="M55" s="6" t="s">
        <v>143</v>
      </c>
      <c r="N55" s="6" t="s">
        <v>144</v>
      </c>
      <c r="O55" s="6">
        <v>2.82</v>
      </c>
      <c r="P55" s="6">
        <v>500</v>
      </c>
      <c r="Q55" s="6">
        <v>240</v>
      </c>
      <c r="R55" s="6">
        <v>210</v>
      </c>
      <c r="S55" s="22" t="s">
        <v>169</v>
      </c>
      <c r="T55" s="7" t="s">
        <v>170</v>
      </c>
      <c r="U55" s="23"/>
    </row>
    <row r="56" spans="1:21" ht="18.75" customHeight="1" x14ac:dyDescent="0.3">
      <c r="A56" s="6">
        <v>55</v>
      </c>
      <c r="B56" s="7" t="s">
        <v>171</v>
      </c>
      <c r="C56" s="8">
        <v>52</v>
      </c>
      <c r="D56" s="9">
        <f t="shared" si="0"/>
        <v>63.96</v>
      </c>
      <c r="E56" s="8">
        <v>59</v>
      </c>
      <c r="F56" s="8">
        <f t="shared" si="4"/>
        <v>72.569999999999993</v>
      </c>
      <c r="G56" s="19">
        <v>69</v>
      </c>
      <c r="H56" s="11">
        <f t="shared" si="9"/>
        <v>84.87</v>
      </c>
      <c r="I56" s="20">
        <v>69</v>
      </c>
      <c r="J56" s="21">
        <f t="shared" si="10"/>
        <v>84.87</v>
      </c>
      <c r="K56" s="14">
        <v>5902143690610</v>
      </c>
      <c r="L56" s="6" t="s">
        <v>152</v>
      </c>
      <c r="M56" s="6" t="s">
        <v>153</v>
      </c>
      <c r="N56" s="6" t="s">
        <v>154</v>
      </c>
      <c r="O56" s="6">
        <v>0.28000000000000003</v>
      </c>
      <c r="P56" s="6">
        <v>190</v>
      </c>
      <c r="Q56" s="6">
        <v>155</v>
      </c>
      <c r="R56" s="6">
        <v>95</v>
      </c>
      <c r="S56" s="22" t="s">
        <v>155</v>
      </c>
      <c r="T56" s="7" t="s">
        <v>172</v>
      </c>
      <c r="U56" s="23"/>
    </row>
    <row r="57" spans="1:21" ht="18.75" customHeight="1" x14ac:dyDescent="0.3">
      <c r="A57" s="6">
        <v>56</v>
      </c>
      <c r="B57" s="7" t="s">
        <v>173</v>
      </c>
      <c r="C57" s="8">
        <v>62</v>
      </c>
      <c r="D57" s="9">
        <f t="shared" si="0"/>
        <v>76.260000000000005</v>
      </c>
      <c r="E57" s="8">
        <v>69</v>
      </c>
      <c r="F57" s="8">
        <f t="shared" si="4"/>
        <v>84.87</v>
      </c>
      <c r="G57" s="19">
        <v>85</v>
      </c>
      <c r="H57" s="11">
        <f t="shared" si="9"/>
        <v>104.55</v>
      </c>
      <c r="I57" s="20">
        <v>85</v>
      </c>
      <c r="J57" s="21">
        <f t="shared" si="10"/>
        <v>104.55</v>
      </c>
      <c r="K57" s="14">
        <v>5902143690627</v>
      </c>
      <c r="L57" s="6" t="s">
        <v>152</v>
      </c>
      <c r="M57" s="6" t="s">
        <v>153</v>
      </c>
      <c r="N57" s="6" t="s">
        <v>154</v>
      </c>
      <c r="O57" s="6">
        <v>0.3</v>
      </c>
      <c r="P57" s="6">
        <v>190</v>
      </c>
      <c r="Q57" s="6">
        <v>155</v>
      </c>
      <c r="R57" s="6">
        <v>95</v>
      </c>
      <c r="S57" s="22" t="s">
        <v>155</v>
      </c>
      <c r="T57" s="7" t="s">
        <v>174</v>
      </c>
      <c r="U57" s="23"/>
    </row>
    <row r="58" spans="1:21" ht="18.75" customHeight="1" x14ac:dyDescent="0.3">
      <c r="A58" s="6">
        <v>57</v>
      </c>
      <c r="B58" s="7" t="s">
        <v>175</v>
      </c>
      <c r="C58" s="8">
        <v>52</v>
      </c>
      <c r="D58" s="9">
        <f t="shared" si="0"/>
        <v>63.96</v>
      </c>
      <c r="E58" s="8">
        <v>59</v>
      </c>
      <c r="F58" s="8">
        <f t="shared" si="4"/>
        <v>72.569999999999993</v>
      </c>
      <c r="G58" s="19">
        <v>75</v>
      </c>
      <c r="H58" s="11">
        <f t="shared" si="9"/>
        <v>92.25</v>
      </c>
      <c r="I58" s="20">
        <v>75</v>
      </c>
      <c r="J58" s="21">
        <f t="shared" si="10"/>
        <v>92.25</v>
      </c>
      <c r="K58" s="14">
        <v>5902143690634</v>
      </c>
      <c r="L58" s="6" t="s">
        <v>152</v>
      </c>
      <c r="M58" s="6" t="s">
        <v>153</v>
      </c>
      <c r="N58" s="6" t="s">
        <v>154</v>
      </c>
      <c r="O58" s="6">
        <v>0.3</v>
      </c>
      <c r="P58" s="6">
        <v>190</v>
      </c>
      <c r="Q58" s="6">
        <v>155</v>
      </c>
      <c r="R58" s="6">
        <v>95</v>
      </c>
      <c r="S58" s="22" t="s">
        <v>160</v>
      </c>
      <c r="T58" s="7" t="s">
        <v>176</v>
      </c>
      <c r="U58" s="23"/>
    </row>
    <row r="59" spans="1:21" ht="18.75" customHeight="1" x14ac:dyDescent="0.3">
      <c r="A59" s="6">
        <v>58</v>
      </c>
      <c r="B59" s="7" t="s">
        <v>177</v>
      </c>
      <c r="C59" s="8">
        <v>189</v>
      </c>
      <c r="D59" s="9">
        <f t="shared" si="0"/>
        <v>232.47</v>
      </c>
      <c r="E59" s="8">
        <v>209</v>
      </c>
      <c r="F59" s="8">
        <f t="shared" si="4"/>
        <v>257.07</v>
      </c>
      <c r="G59" s="19">
        <v>249</v>
      </c>
      <c r="H59" s="11">
        <f t="shared" si="9"/>
        <v>306.27</v>
      </c>
      <c r="I59" s="20">
        <v>249</v>
      </c>
      <c r="J59" s="21">
        <f t="shared" si="10"/>
        <v>306.27</v>
      </c>
      <c r="K59" s="14">
        <v>5902143690641</v>
      </c>
      <c r="L59" s="6" t="s">
        <v>152</v>
      </c>
      <c r="M59" s="6" t="s">
        <v>153</v>
      </c>
      <c r="N59" s="6" t="s">
        <v>154</v>
      </c>
      <c r="O59" s="6">
        <v>1.36</v>
      </c>
      <c r="P59" s="6">
        <v>350</v>
      </c>
      <c r="Q59" s="6">
        <v>265</v>
      </c>
      <c r="R59" s="6">
        <v>150</v>
      </c>
      <c r="S59" s="22" t="s">
        <v>155</v>
      </c>
      <c r="T59" s="7" t="s">
        <v>178</v>
      </c>
      <c r="U59" s="23"/>
    </row>
    <row r="60" spans="1:21" ht="18.75" customHeight="1" x14ac:dyDescent="0.3">
      <c r="A60" s="6">
        <v>59</v>
      </c>
      <c r="B60" s="7" t="s">
        <v>179</v>
      </c>
      <c r="C60" s="8">
        <v>219</v>
      </c>
      <c r="D60" s="9">
        <f t="shared" si="0"/>
        <v>269.37</v>
      </c>
      <c r="E60" s="8">
        <v>239</v>
      </c>
      <c r="F60" s="8">
        <f t="shared" si="4"/>
        <v>293.96999999999997</v>
      </c>
      <c r="G60" s="19">
        <v>285</v>
      </c>
      <c r="H60" s="11">
        <f t="shared" si="9"/>
        <v>350.55</v>
      </c>
      <c r="I60" s="20">
        <v>285</v>
      </c>
      <c r="J60" s="21">
        <f t="shared" si="10"/>
        <v>350.55</v>
      </c>
      <c r="K60" s="14">
        <v>5902143690658</v>
      </c>
      <c r="L60" s="6" t="s">
        <v>152</v>
      </c>
      <c r="M60" s="6" t="s">
        <v>153</v>
      </c>
      <c r="N60" s="6" t="s">
        <v>154</v>
      </c>
      <c r="O60" s="6">
        <v>1.36</v>
      </c>
      <c r="P60" s="6">
        <v>350</v>
      </c>
      <c r="Q60" s="6">
        <v>265</v>
      </c>
      <c r="R60" s="6">
        <v>150</v>
      </c>
      <c r="S60" s="22" t="s">
        <v>155</v>
      </c>
      <c r="T60" s="7" t="s">
        <v>180</v>
      </c>
      <c r="U60" s="23"/>
    </row>
    <row r="61" spans="1:21" ht="18.75" customHeight="1" x14ac:dyDescent="0.3">
      <c r="A61" s="6">
        <v>60</v>
      </c>
      <c r="B61" s="7" t="s">
        <v>181</v>
      </c>
      <c r="C61" s="8">
        <v>83</v>
      </c>
      <c r="D61" s="9">
        <f t="shared" si="0"/>
        <v>102.09</v>
      </c>
      <c r="E61" s="8">
        <v>85</v>
      </c>
      <c r="F61" s="8">
        <f t="shared" si="4"/>
        <v>104.55</v>
      </c>
      <c r="G61" s="19">
        <v>89</v>
      </c>
      <c r="H61" s="11">
        <f t="shared" si="9"/>
        <v>109.47</v>
      </c>
      <c r="I61" s="20">
        <v>89</v>
      </c>
      <c r="J61" s="21">
        <f t="shared" si="10"/>
        <v>109.47</v>
      </c>
      <c r="K61" s="14">
        <v>5902143690078</v>
      </c>
      <c r="L61" s="6" t="s">
        <v>142</v>
      </c>
      <c r="M61" s="6" t="s">
        <v>143</v>
      </c>
      <c r="N61" s="6" t="s">
        <v>144</v>
      </c>
      <c r="O61" s="6">
        <v>0.28999999999999998</v>
      </c>
      <c r="P61" s="6" t="s">
        <v>38</v>
      </c>
      <c r="Q61" s="6" t="s">
        <v>38</v>
      </c>
      <c r="R61" s="6" t="s">
        <v>38</v>
      </c>
      <c r="S61" s="22" t="s">
        <v>182</v>
      </c>
      <c r="T61" s="7" t="s">
        <v>183</v>
      </c>
      <c r="U61" s="23"/>
    </row>
    <row r="62" spans="1:21" ht="18.75" customHeight="1" x14ac:dyDescent="0.3">
      <c r="A62" s="6">
        <v>61</v>
      </c>
      <c r="B62" s="7" t="s">
        <v>184</v>
      </c>
      <c r="C62" s="8">
        <v>104</v>
      </c>
      <c r="D62" s="9">
        <f t="shared" si="0"/>
        <v>127.92</v>
      </c>
      <c r="E62" s="8">
        <v>109</v>
      </c>
      <c r="F62" s="8">
        <f t="shared" si="4"/>
        <v>134.07</v>
      </c>
      <c r="G62" s="19">
        <v>115</v>
      </c>
      <c r="H62" s="11">
        <f t="shared" si="9"/>
        <v>141.44999999999999</v>
      </c>
      <c r="I62" s="20">
        <v>115</v>
      </c>
      <c r="J62" s="21">
        <f t="shared" si="10"/>
        <v>141.44999999999999</v>
      </c>
      <c r="K62" s="14">
        <v>5902143690085</v>
      </c>
      <c r="L62" s="6" t="s">
        <v>142</v>
      </c>
      <c r="M62" s="6" t="s">
        <v>143</v>
      </c>
      <c r="N62" s="6" t="s">
        <v>144</v>
      </c>
      <c r="O62" s="6">
        <v>0.38</v>
      </c>
      <c r="P62" s="6" t="s">
        <v>38</v>
      </c>
      <c r="Q62" s="6" t="s">
        <v>38</v>
      </c>
      <c r="R62" s="6" t="s">
        <v>38</v>
      </c>
      <c r="S62" s="22" t="s">
        <v>185</v>
      </c>
      <c r="T62" s="7" t="s">
        <v>186</v>
      </c>
      <c r="U62" s="23"/>
    </row>
    <row r="63" spans="1:21" ht="18.75" customHeight="1" x14ac:dyDescent="0.3">
      <c r="A63" s="6">
        <v>62</v>
      </c>
      <c r="B63" s="7" t="s">
        <v>187</v>
      </c>
      <c r="C63" s="8">
        <v>31</v>
      </c>
      <c r="D63" s="9">
        <f t="shared" si="0"/>
        <v>38.130000000000003</v>
      </c>
      <c r="E63" s="8">
        <v>37</v>
      </c>
      <c r="F63" s="8">
        <f t="shared" si="4"/>
        <v>45.51</v>
      </c>
      <c r="G63" s="19">
        <v>39</v>
      </c>
      <c r="H63" s="11">
        <f t="shared" si="9"/>
        <v>47.97</v>
      </c>
      <c r="I63" s="20">
        <v>39</v>
      </c>
      <c r="J63" s="21">
        <f t="shared" si="10"/>
        <v>47.97</v>
      </c>
      <c r="K63" s="14">
        <v>5902143690009</v>
      </c>
      <c r="L63" s="6" t="s">
        <v>142</v>
      </c>
      <c r="M63" s="6" t="s">
        <v>143</v>
      </c>
      <c r="N63" s="6" t="s">
        <v>144</v>
      </c>
      <c r="O63" s="6">
        <v>0.17</v>
      </c>
      <c r="P63" s="6" t="s">
        <v>38</v>
      </c>
      <c r="Q63" s="6" t="s">
        <v>38</v>
      </c>
      <c r="R63" s="6" t="s">
        <v>38</v>
      </c>
      <c r="S63" s="22" t="s">
        <v>188</v>
      </c>
      <c r="T63" s="7" t="s">
        <v>189</v>
      </c>
      <c r="U63" s="23"/>
    </row>
    <row r="64" spans="1:21" ht="18.75" customHeight="1" x14ac:dyDescent="0.3">
      <c r="A64" s="6">
        <v>63</v>
      </c>
      <c r="B64" s="7" t="s">
        <v>190</v>
      </c>
      <c r="C64" s="8">
        <v>41</v>
      </c>
      <c r="D64" s="9">
        <f t="shared" si="0"/>
        <v>50.43</v>
      </c>
      <c r="E64" s="8">
        <v>49</v>
      </c>
      <c r="F64" s="8">
        <f t="shared" si="4"/>
        <v>60.269999999999996</v>
      </c>
      <c r="G64" s="19">
        <v>52</v>
      </c>
      <c r="H64" s="11">
        <f t="shared" si="9"/>
        <v>63.96</v>
      </c>
      <c r="I64" s="20">
        <v>52</v>
      </c>
      <c r="J64" s="21">
        <f t="shared" si="10"/>
        <v>63.96</v>
      </c>
      <c r="K64" s="14">
        <v>5902143690016</v>
      </c>
      <c r="L64" s="6" t="s">
        <v>142</v>
      </c>
      <c r="M64" s="6" t="s">
        <v>143</v>
      </c>
      <c r="N64" s="6" t="s">
        <v>144</v>
      </c>
      <c r="O64" s="6">
        <v>0.31</v>
      </c>
      <c r="P64" s="6" t="s">
        <v>38</v>
      </c>
      <c r="Q64" s="6" t="s">
        <v>38</v>
      </c>
      <c r="R64" s="6" t="s">
        <v>38</v>
      </c>
      <c r="S64" s="22" t="s">
        <v>188</v>
      </c>
      <c r="T64" s="7" t="s">
        <v>191</v>
      </c>
      <c r="U64" s="23"/>
    </row>
    <row r="65" spans="1:21" ht="18.75" customHeight="1" x14ac:dyDescent="0.3">
      <c r="A65" s="6">
        <v>64</v>
      </c>
      <c r="B65" s="7" t="s">
        <v>192</v>
      </c>
      <c r="C65" s="8">
        <v>20</v>
      </c>
      <c r="D65" s="9">
        <f t="shared" si="0"/>
        <v>24.6</v>
      </c>
      <c r="E65" s="8">
        <v>23</v>
      </c>
      <c r="F65" s="8">
        <f t="shared" si="4"/>
        <v>28.29</v>
      </c>
      <c r="G65" s="19">
        <v>25</v>
      </c>
      <c r="H65" s="11">
        <f t="shared" si="9"/>
        <v>30.75</v>
      </c>
      <c r="I65" s="20">
        <v>25</v>
      </c>
      <c r="J65" s="21">
        <f t="shared" si="10"/>
        <v>30.75</v>
      </c>
      <c r="K65" s="14">
        <v>5902143690023</v>
      </c>
      <c r="L65" s="6" t="s">
        <v>142</v>
      </c>
      <c r="M65" s="6" t="s">
        <v>143</v>
      </c>
      <c r="N65" s="6" t="s">
        <v>144</v>
      </c>
      <c r="O65" s="6">
        <v>0.11</v>
      </c>
      <c r="P65" s="6" t="s">
        <v>38</v>
      </c>
      <c r="Q65" s="6" t="s">
        <v>38</v>
      </c>
      <c r="R65" s="6" t="s">
        <v>38</v>
      </c>
      <c r="S65" s="22" t="s">
        <v>193</v>
      </c>
      <c r="T65" s="7" t="s">
        <v>194</v>
      </c>
      <c r="U65" s="23"/>
    </row>
    <row r="66" spans="1:21" ht="18.75" customHeight="1" x14ac:dyDescent="0.3">
      <c r="A66" s="6">
        <v>65</v>
      </c>
      <c r="B66" s="7" t="s">
        <v>195</v>
      </c>
      <c r="C66" s="8">
        <v>10</v>
      </c>
      <c r="D66" s="9">
        <f t="shared" si="0"/>
        <v>12.3</v>
      </c>
      <c r="E66" s="8">
        <v>12</v>
      </c>
      <c r="F66" s="8">
        <f t="shared" si="4"/>
        <v>14.76</v>
      </c>
      <c r="G66" s="19">
        <v>13</v>
      </c>
      <c r="H66" s="11">
        <f t="shared" si="9"/>
        <v>15.99</v>
      </c>
      <c r="I66" s="20">
        <v>13</v>
      </c>
      <c r="J66" s="21">
        <f t="shared" si="10"/>
        <v>15.99</v>
      </c>
      <c r="K66" s="14">
        <v>5902143690030</v>
      </c>
      <c r="L66" s="6" t="s">
        <v>142</v>
      </c>
      <c r="M66" s="6" t="s">
        <v>143</v>
      </c>
      <c r="N66" s="6" t="s">
        <v>144</v>
      </c>
      <c r="O66" s="6">
        <v>0.08</v>
      </c>
      <c r="P66" s="6" t="s">
        <v>38</v>
      </c>
      <c r="Q66" s="6" t="s">
        <v>38</v>
      </c>
      <c r="R66" s="6" t="s">
        <v>38</v>
      </c>
      <c r="S66" s="22" t="s">
        <v>196</v>
      </c>
      <c r="T66" s="7" t="s">
        <v>197</v>
      </c>
      <c r="U66" s="23"/>
    </row>
    <row r="67" spans="1:21" ht="18.75" customHeight="1" x14ac:dyDescent="0.3">
      <c r="A67" s="6">
        <v>66</v>
      </c>
      <c r="B67" s="7" t="s">
        <v>198</v>
      </c>
      <c r="C67" s="8">
        <v>52</v>
      </c>
      <c r="D67" s="9">
        <f t="shared" si="0"/>
        <v>63.96</v>
      </c>
      <c r="E67" s="8">
        <v>59</v>
      </c>
      <c r="F67" s="8">
        <f t="shared" si="4"/>
        <v>72.569999999999993</v>
      </c>
      <c r="G67" s="19">
        <v>62</v>
      </c>
      <c r="H67" s="11">
        <f t="shared" si="9"/>
        <v>76.260000000000005</v>
      </c>
      <c r="I67" s="20">
        <v>62</v>
      </c>
      <c r="J67" s="21">
        <f t="shared" si="10"/>
        <v>76.260000000000005</v>
      </c>
      <c r="K67" s="14">
        <v>5902143690047</v>
      </c>
      <c r="L67" s="6" t="s">
        <v>142</v>
      </c>
      <c r="M67" s="6" t="s">
        <v>143</v>
      </c>
      <c r="N67" s="6" t="s">
        <v>144</v>
      </c>
      <c r="O67" s="6">
        <v>0.32</v>
      </c>
      <c r="P67" s="6" t="s">
        <v>38</v>
      </c>
      <c r="Q67" s="6" t="s">
        <v>38</v>
      </c>
      <c r="R67" s="6" t="s">
        <v>38</v>
      </c>
      <c r="S67" s="22" t="s">
        <v>199</v>
      </c>
      <c r="T67" s="7" t="s">
        <v>200</v>
      </c>
      <c r="U67" s="23"/>
    </row>
    <row r="68" spans="1:21" ht="18.75" customHeight="1" x14ac:dyDescent="0.3">
      <c r="A68" s="6">
        <v>67</v>
      </c>
      <c r="B68" s="7" t="s">
        <v>201</v>
      </c>
      <c r="C68" s="8">
        <v>57</v>
      </c>
      <c r="D68" s="9">
        <f t="shared" si="0"/>
        <v>70.11</v>
      </c>
      <c r="E68" s="8">
        <v>59</v>
      </c>
      <c r="F68" s="8">
        <f t="shared" si="4"/>
        <v>72.569999999999993</v>
      </c>
      <c r="G68" s="19">
        <v>62</v>
      </c>
      <c r="H68" s="11">
        <f t="shared" si="9"/>
        <v>76.260000000000005</v>
      </c>
      <c r="I68" s="20">
        <v>62</v>
      </c>
      <c r="J68" s="21">
        <f t="shared" si="10"/>
        <v>76.260000000000005</v>
      </c>
      <c r="K68" s="14">
        <v>5902143690665</v>
      </c>
      <c r="L68" s="6" t="s">
        <v>17</v>
      </c>
      <c r="M68" s="6" t="s">
        <v>18</v>
      </c>
      <c r="N68" s="6" t="s">
        <v>19</v>
      </c>
      <c r="O68" s="6">
        <v>0.02</v>
      </c>
      <c r="P68" s="6">
        <v>90</v>
      </c>
      <c r="Q68" s="6">
        <v>55</v>
      </c>
      <c r="R68" s="6">
        <v>35</v>
      </c>
      <c r="S68" s="22" t="s">
        <v>202</v>
      </c>
      <c r="T68" s="7" t="s">
        <v>203</v>
      </c>
      <c r="U68" s="23"/>
    </row>
    <row r="69" spans="1:21" ht="18.75" customHeight="1" x14ac:dyDescent="0.3">
      <c r="A69" s="6">
        <v>68</v>
      </c>
      <c r="B69" s="7" t="s">
        <v>204</v>
      </c>
      <c r="C69" s="8">
        <v>57</v>
      </c>
      <c r="D69" s="9">
        <f t="shared" si="0"/>
        <v>70.11</v>
      </c>
      <c r="E69" s="8">
        <v>59</v>
      </c>
      <c r="F69" s="8">
        <f t="shared" si="4"/>
        <v>72.569999999999993</v>
      </c>
      <c r="G69" s="19">
        <v>62</v>
      </c>
      <c r="H69" s="11">
        <f t="shared" si="9"/>
        <v>76.260000000000005</v>
      </c>
      <c r="I69" s="20">
        <v>62</v>
      </c>
      <c r="J69" s="21">
        <f t="shared" si="10"/>
        <v>76.260000000000005</v>
      </c>
      <c r="K69" s="14">
        <v>5902143690672</v>
      </c>
      <c r="L69" s="6" t="s">
        <v>17</v>
      </c>
      <c r="M69" s="6" t="s">
        <v>18</v>
      </c>
      <c r="N69" s="6" t="s">
        <v>19</v>
      </c>
      <c r="O69" s="6">
        <v>0.02</v>
      </c>
      <c r="P69" s="6">
        <v>90</v>
      </c>
      <c r="Q69" s="6">
        <v>55</v>
      </c>
      <c r="R69" s="6">
        <v>35</v>
      </c>
      <c r="S69" s="22" t="s">
        <v>205</v>
      </c>
      <c r="T69" s="7" t="s">
        <v>206</v>
      </c>
      <c r="U69" s="23"/>
    </row>
    <row r="70" spans="1:21" ht="18.75" customHeight="1" x14ac:dyDescent="0.3">
      <c r="A70" s="6">
        <v>69</v>
      </c>
      <c r="B70" s="7" t="s">
        <v>207</v>
      </c>
      <c r="C70" s="8">
        <v>114</v>
      </c>
      <c r="D70" s="9">
        <f t="shared" si="0"/>
        <v>140.22</v>
      </c>
      <c r="E70" s="8">
        <v>119</v>
      </c>
      <c r="F70" s="8">
        <f t="shared" si="4"/>
        <v>146.37</v>
      </c>
      <c r="G70" s="19">
        <v>125</v>
      </c>
      <c r="H70" s="11">
        <f t="shared" si="9"/>
        <v>153.75</v>
      </c>
      <c r="I70" s="20">
        <v>125</v>
      </c>
      <c r="J70" s="21">
        <f t="shared" si="10"/>
        <v>153.75</v>
      </c>
      <c r="K70" s="14">
        <v>5902143690689</v>
      </c>
      <c r="L70" s="6" t="s">
        <v>17</v>
      </c>
      <c r="M70" s="6" t="s">
        <v>18</v>
      </c>
      <c r="N70" s="6" t="s">
        <v>19</v>
      </c>
      <c r="O70" s="6">
        <v>0.05</v>
      </c>
      <c r="P70" s="6">
        <v>125</v>
      </c>
      <c r="Q70" s="6">
        <v>85</v>
      </c>
      <c r="R70" s="6">
        <v>55</v>
      </c>
      <c r="S70" s="22" t="s">
        <v>208</v>
      </c>
      <c r="T70" s="7" t="s">
        <v>209</v>
      </c>
      <c r="U70" s="23"/>
    </row>
    <row r="71" spans="1:21" ht="18.75" customHeight="1" x14ac:dyDescent="0.3">
      <c r="A71" s="6">
        <v>70</v>
      </c>
      <c r="B71" s="7" t="s">
        <v>210</v>
      </c>
      <c r="C71" s="8">
        <v>104</v>
      </c>
      <c r="D71" s="9">
        <f t="shared" si="0"/>
        <v>127.92</v>
      </c>
      <c r="E71" s="8">
        <v>109</v>
      </c>
      <c r="F71" s="8">
        <f t="shared" si="4"/>
        <v>134.07</v>
      </c>
      <c r="G71" s="19">
        <v>115</v>
      </c>
      <c r="H71" s="11">
        <f t="shared" si="9"/>
        <v>141.44999999999999</v>
      </c>
      <c r="I71" s="20">
        <v>115</v>
      </c>
      <c r="J71" s="21">
        <f t="shared" si="10"/>
        <v>141.44999999999999</v>
      </c>
      <c r="K71" s="14">
        <v>5902143690696</v>
      </c>
      <c r="L71" s="6" t="s">
        <v>17</v>
      </c>
      <c r="M71" s="6" t="s">
        <v>18</v>
      </c>
      <c r="N71" s="6" t="s">
        <v>19</v>
      </c>
      <c r="O71" s="6">
        <v>0.04</v>
      </c>
      <c r="P71" s="6">
        <v>125</v>
      </c>
      <c r="Q71" s="6">
        <v>85</v>
      </c>
      <c r="R71" s="6">
        <v>55</v>
      </c>
      <c r="S71" s="22" t="s">
        <v>211</v>
      </c>
      <c r="T71" s="7" t="s">
        <v>212</v>
      </c>
      <c r="U71" s="23"/>
    </row>
    <row r="72" spans="1:21" ht="18.75" customHeight="1" x14ac:dyDescent="0.3">
      <c r="A72" s="6">
        <v>71</v>
      </c>
      <c r="B72" s="7" t="s">
        <v>213</v>
      </c>
      <c r="C72" s="8">
        <v>104</v>
      </c>
      <c r="D72" s="9">
        <f t="shared" si="0"/>
        <v>127.92</v>
      </c>
      <c r="E72" s="8">
        <v>109</v>
      </c>
      <c r="F72" s="8">
        <f t="shared" si="4"/>
        <v>134.07</v>
      </c>
      <c r="G72" s="19">
        <v>115</v>
      </c>
      <c r="H72" s="11">
        <f t="shared" si="9"/>
        <v>141.44999999999999</v>
      </c>
      <c r="I72" s="20">
        <v>115</v>
      </c>
      <c r="J72" s="21">
        <f t="shared" si="10"/>
        <v>141.44999999999999</v>
      </c>
      <c r="K72" s="14">
        <v>5902143690702</v>
      </c>
      <c r="L72" s="6" t="s">
        <v>17</v>
      </c>
      <c r="M72" s="6" t="s">
        <v>18</v>
      </c>
      <c r="N72" s="6" t="s">
        <v>19</v>
      </c>
      <c r="O72" s="6">
        <v>0.04</v>
      </c>
      <c r="P72" s="6">
        <v>125</v>
      </c>
      <c r="Q72" s="6">
        <v>85</v>
      </c>
      <c r="R72" s="6">
        <v>55</v>
      </c>
      <c r="S72" s="22" t="s">
        <v>211</v>
      </c>
      <c r="T72" s="7" t="s">
        <v>214</v>
      </c>
      <c r="U72" s="23"/>
    </row>
    <row r="73" spans="1:21" ht="18.75" customHeight="1" x14ac:dyDescent="0.3">
      <c r="A73" s="6">
        <v>72</v>
      </c>
      <c r="B73" s="7" t="s">
        <v>215</v>
      </c>
      <c r="C73" s="8">
        <v>104</v>
      </c>
      <c r="D73" s="9">
        <f t="shared" si="0"/>
        <v>127.92</v>
      </c>
      <c r="E73" s="8">
        <v>109</v>
      </c>
      <c r="F73" s="8">
        <f t="shared" si="4"/>
        <v>134.07</v>
      </c>
      <c r="G73" s="19">
        <v>115</v>
      </c>
      <c r="H73" s="11">
        <f t="shared" si="9"/>
        <v>141.44999999999999</v>
      </c>
      <c r="I73" s="20">
        <v>115</v>
      </c>
      <c r="J73" s="21">
        <f t="shared" si="10"/>
        <v>141.44999999999999</v>
      </c>
      <c r="K73" s="14">
        <v>5902143690726</v>
      </c>
      <c r="L73" s="6" t="s">
        <v>17</v>
      </c>
      <c r="M73" s="6" t="s">
        <v>18</v>
      </c>
      <c r="N73" s="6" t="s">
        <v>19</v>
      </c>
      <c r="O73" s="6">
        <v>0.04</v>
      </c>
      <c r="P73" s="6">
        <v>125</v>
      </c>
      <c r="Q73" s="6">
        <v>85</v>
      </c>
      <c r="R73" s="6">
        <v>55</v>
      </c>
      <c r="S73" s="22" t="s">
        <v>216</v>
      </c>
      <c r="T73" s="7" t="s">
        <v>217</v>
      </c>
      <c r="U73" s="23"/>
    </row>
    <row r="74" spans="1:21" ht="18.75" customHeight="1" x14ac:dyDescent="0.3">
      <c r="A74" s="6">
        <v>73</v>
      </c>
      <c r="B74" s="7" t="s">
        <v>218</v>
      </c>
      <c r="C74" s="8">
        <v>104</v>
      </c>
      <c r="D74" s="9">
        <f t="shared" si="0"/>
        <v>127.92</v>
      </c>
      <c r="E74" s="8">
        <v>109</v>
      </c>
      <c r="F74" s="8">
        <f t="shared" si="4"/>
        <v>134.07</v>
      </c>
      <c r="G74" s="19">
        <v>115</v>
      </c>
      <c r="H74" s="11">
        <f t="shared" si="9"/>
        <v>141.44999999999999</v>
      </c>
      <c r="I74" s="20">
        <v>115</v>
      </c>
      <c r="J74" s="21">
        <f t="shared" si="10"/>
        <v>141.44999999999999</v>
      </c>
      <c r="K74" s="14">
        <v>5902143690719</v>
      </c>
      <c r="L74" s="6" t="s">
        <v>17</v>
      </c>
      <c r="M74" s="6" t="s">
        <v>18</v>
      </c>
      <c r="N74" s="6" t="s">
        <v>19</v>
      </c>
      <c r="O74" s="6">
        <v>0.04</v>
      </c>
      <c r="P74" s="6">
        <v>125</v>
      </c>
      <c r="Q74" s="6">
        <v>85</v>
      </c>
      <c r="R74" s="6">
        <v>55</v>
      </c>
      <c r="S74" s="22" t="s">
        <v>219</v>
      </c>
      <c r="T74" s="7" t="s">
        <v>220</v>
      </c>
      <c r="U74" s="23"/>
    </row>
    <row r="75" spans="1:21" ht="18.75" customHeight="1" x14ac:dyDescent="0.3">
      <c r="A75" s="6">
        <v>74</v>
      </c>
      <c r="B75" s="7" t="s">
        <v>221</v>
      </c>
      <c r="C75" s="8">
        <v>57</v>
      </c>
      <c r="D75" s="9">
        <f t="shared" si="0"/>
        <v>70.11</v>
      </c>
      <c r="E75" s="8">
        <v>59</v>
      </c>
      <c r="F75" s="8">
        <f t="shared" si="4"/>
        <v>72.569999999999993</v>
      </c>
      <c r="G75" s="19">
        <v>62</v>
      </c>
      <c r="H75" s="11">
        <f t="shared" si="9"/>
        <v>76.260000000000005</v>
      </c>
      <c r="I75" s="20">
        <v>62</v>
      </c>
      <c r="J75" s="21">
        <f t="shared" si="10"/>
        <v>76.260000000000005</v>
      </c>
      <c r="K75" s="14">
        <v>5902143690733</v>
      </c>
      <c r="L75" s="6" t="s">
        <v>17</v>
      </c>
      <c r="M75" s="6" t="s">
        <v>18</v>
      </c>
      <c r="N75" s="6" t="s">
        <v>19</v>
      </c>
      <c r="O75" s="6">
        <v>0.02</v>
      </c>
      <c r="P75" s="6">
        <v>90</v>
      </c>
      <c r="Q75" s="6">
        <v>55</v>
      </c>
      <c r="R75" s="6">
        <v>35</v>
      </c>
      <c r="S75" s="22" t="s">
        <v>222</v>
      </c>
      <c r="T75" s="7" t="s">
        <v>223</v>
      </c>
      <c r="U75" s="23"/>
    </row>
    <row r="76" spans="1:21" ht="18.75" customHeight="1" x14ac:dyDescent="0.3">
      <c r="A76" s="6">
        <v>75</v>
      </c>
      <c r="B76" s="7" t="s">
        <v>224</v>
      </c>
      <c r="C76" s="8">
        <v>57</v>
      </c>
      <c r="D76" s="9">
        <f t="shared" si="0"/>
        <v>70.11</v>
      </c>
      <c r="E76" s="8">
        <v>59</v>
      </c>
      <c r="F76" s="8">
        <f t="shared" si="4"/>
        <v>72.569999999999993</v>
      </c>
      <c r="G76" s="19">
        <v>62</v>
      </c>
      <c r="H76" s="11">
        <f t="shared" si="9"/>
        <v>76.260000000000005</v>
      </c>
      <c r="I76" s="20">
        <v>62</v>
      </c>
      <c r="J76" s="21">
        <f t="shared" si="10"/>
        <v>76.260000000000005</v>
      </c>
      <c r="K76" s="14">
        <v>5902143690740</v>
      </c>
      <c r="L76" s="6" t="s">
        <v>17</v>
      </c>
      <c r="M76" s="6" t="s">
        <v>18</v>
      </c>
      <c r="N76" s="6" t="s">
        <v>19</v>
      </c>
      <c r="O76" s="6">
        <v>0.02</v>
      </c>
      <c r="P76" s="6">
        <v>90</v>
      </c>
      <c r="Q76" s="6">
        <v>55</v>
      </c>
      <c r="R76" s="6">
        <v>35</v>
      </c>
      <c r="S76" s="22" t="s">
        <v>211</v>
      </c>
      <c r="T76" s="7" t="s">
        <v>225</v>
      </c>
      <c r="U76" s="23"/>
    </row>
    <row r="77" spans="1:21" ht="18.75" customHeight="1" x14ac:dyDescent="0.3">
      <c r="A77" s="6">
        <v>76</v>
      </c>
      <c r="B77" s="7" t="s">
        <v>226</v>
      </c>
      <c r="C77" s="8">
        <v>57</v>
      </c>
      <c r="D77" s="9">
        <f t="shared" si="0"/>
        <v>70.11</v>
      </c>
      <c r="E77" s="8">
        <v>59</v>
      </c>
      <c r="F77" s="8">
        <f t="shared" si="4"/>
        <v>72.569999999999993</v>
      </c>
      <c r="G77" s="19">
        <v>62</v>
      </c>
      <c r="H77" s="11">
        <f t="shared" si="9"/>
        <v>76.260000000000005</v>
      </c>
      <c r="I77" s="20">
        <v>62</v>
      </c>
      <c r="J77" s="21">
        <f t="shared" si="10"/>
        <v>76.260000000000005</v>
      </c>
      <c r="K77" s="14">
        <v>5902143690757</v>
      </c>
      <c r="L77" s="6" t="s">
        <v>17</v>
      </c>
      <c r="M77" s="6" t="s">
        <v>18</v>
      </c>
      <c r="N77" s="6" t="s">
        <v>19</v>
      </c>
      <c r="O77" s="6">
        <v>0.02</v>
      </c>
      <c r="P77" s="6">
        <v>90</v>
      </c>
      <c r="Q77" s="6">
        <v>55</v>
      </c>
      <c r="R77" s="6">
        <v>35</v>
      </c>
      <c r="S77" s="22" t="s">
        <v>227</v>
      </c>
      <c r="T77" s="7" t="s">
        <v>228</v>
      </c>
      <c r="U77" s="23"/>
    </row>
    <row r="78" spans="1:21" ht="18.75" customHeight="1" x14ac:dyDescent="0.3">
      <c r="A78" s="6">
        <v>77</v>
      </c>
      <c r="B78" s="7" t="s">
        <v>229</v>
      </c>
      <c r="C78" s="8">
        <v>67</v>
      </c>
      <c r="D78" s="9">
        <f t="shared" si="0"/>
        <v>82.41</v>
      </c>
      <c r="E78" s="8">
        <v>69</v>
      </c>
      <c r="F78" s="8">
        <f t="shared" si="4"/>
        <v>84.87</v>
      </c>
      <c r="G78" s="19">
        <v>75</v>
      </c>
      <c r="H78" s="11">
        <f t="shared" si="9"/>
        <v>92.25</v>
      </c>
      <c r="I78" s="20">
        <v>75</v>
      </c>
      <c r="J78" s="21">
        <f t="shared" si="10"/>
        <v>92.25</v>
      </c>
      <c r="K78" s="14">
        <v>5902143690764</v>
      </c>
      <c r="L78" s="6" t="s">
        <v>17</v>
      </c>
      <c r="M78" s="6" t="s">
        <v>18</v>
      </c>
      <c r="N78" s="6" t="s">
        <v>19</v>
      </c>
      <c r="O78" s="6">
        <v>0.02</v>
      </c>
      <c r="P78" s="6">
        <v>125</v>
      </c>
      <c r="Q78" s="6">
        <v>85</v>
      </c>
      <c r="R78" s="6">
        <v>55</v>
      </c>
      <c r="S78" s="22" t="s">
        <v>222</v>
      </c>
      <c r="T78" s="7" t="s">
        <v>230</v>
      </c>
      <c r="U78" s="23"/>
    </row>
    <row r="79" spans="1:21" ht="18.75" customHeight="1" x14ac:dyDescent="0.3">
      <c r="A79" s="6">
        <v>78</v>
      </c>
      <c r="B79" s="7" t="s">
        <v>231</v>
      </c>
      <c r="C79" s="8">
        <v>67</v>
      </c>
      <c r="D79" s="9">
        <f t="shared" si="0"/>
        <v>82.41</v>
      </c>
      <c r="E79" s="8">
        <v>69</v>
      </c>
      <c r="F79" s="8">
        <f t="shared" si="4"/>
        <v>84.87</v>
      </c>
      <c r="G79" s="19">
        <v>75</v>
      </c>
      <c r="H79" s="11">
        <f t="shared" si="9"/>
        <v>92.25</v>
      </c>
      <c r="I79" s="20">
        <v>75</v>
      </c>
      <c r="J79" s="21">
        <f t="shared" si="10"/>
        <v>92.25</v>
      </c>
      <c r="K79" s="14">
        <v>5902143690771</v>
      </c>
      <c r="L79" s="6" t="s">
        <v>17</v>
      </c>
      <c r="M79" s="6" t="s">
        <v>18</v>
      </c>
      <c r="N79" s="6" t="s">
        <v>19</v>
      </c>
      <c r="O79" s="6">
        <v>0.03</v>
      </c>
      <c r="P79" s="6">
        <v>125</v>
      </c>
      <c r="Q79" s="6">
        <v>85</v>
      </c>
      <c r="R79" s="6">
        <v>55</v>
      </c>
      <c r="S79" s="22" t="s">
        <v>211</v>
      </c>
      <c r="T79" s="7" t="s">
        <v>232</v>
      </c>
      <c r="U79" s="23"/>
    </row>
    <row r="80" spans="1:21" ht="18.75" customHeight="1" x14ac:dyDescent="0.3">
      <c r="A80" s="6">
        <v>79</v>
      </c>
      <c r="B80" s="7" t="s">
        <v>233</v>
      </c>
      <c r="C80" s="8">
        <v>67</v>
      </c>
      <c r="D80" s="9">
        <f t="shared" si="0"/>
        <v>82.41</v>
      </c>
      <c r="E80" s="8">
        <v>69</v>
      </c>
      <c r="F80" s="8">
        <f t="shared" si="4"/>
        <v>84.87</v>
      </c>
      <c r="G80" s="19">
        <v>75</v>
      </c>
      <c r="H80" s="11">
        <f t="shared" si="9"/>
        <v>92.25</v>
      </c>
      <c r="I80" s="20">
        <v>75</v>
      </c>
      <c r="J80" s="21">
        <f t="shared" si="10"/>
        <v>92.25</v>
      </c>
      <c r="K80" s="14">
        <v>5902143690788</v>
      </c>
      <c r="L80" s="6" t="s">
        <v>17</v>
      </c>
      <c r="M80" s="6" t="s">
        <v>18</v>
      </c>
      <c r="N80" s="6" t="s">
        <v>19</v>
      </c>
      <c r="O80" s="6">
        <v>0.03</v>
      </c>
      <c r="P80" s="6">
        <v>125</v>
      </c>
      <c r="Q80" s="6">
        <v>85</v>
      </c>
      <c r="R80" s="6">
        <v>55</v>
      </c>
      <c r="S80" s="22" t="s">
        <v>227</v>
      </c>
      <c r="T80" s="7" t="s">
        <v>234</v>
      </c>
      <c r="U80" s="23"/>
    </row>
    <row r="81" spans="1:21" ht="18.75" customHeight="1" x14ac:dyDescent="0.3">
      <c r="A81" s="6">
        <v>80</v>
      </c>
      <c r="B81" s="7" t="s">
        <v>235</v>
      </c>
      <c r="C81" s="8">
        <v>209</v>
      </c>
      <c r="D81" s="9">
        <f t="shared" si="0"/>
        <v>257.07</v>
      </c>
      <c r="E81" s="8">
        <v>269</v>
      </c>
      <c r="F81" s="8">
        <f t="shared" si="4"/>
        <v>330.87</v>
      </c>
      <c r="G81" s="19">
        <v>309</v>
      </c>
      <c r="H81" s="11">
        <f t="shared" si="9"/>
        <v>380.07</v>
      </c>
      <c r="I81" s="20">
        <v>309</v>
      </c>
      <c r="J81" s="21">
        <f t="shared" si="10"/>
        <v>380.07</v>
      </c>
      <c r="K81" s="14">
        <v>5902143690795</v>
      </c>
      <c r="L81" s="6" t="s">
        <v>17</v>
      </c>
      <c r="M81" s="6" t="s">
        <v>18</v>
      </c>
      <c r="N81" s="6" t="s">
        <v>19</v>
      </c>
      <c r="O81" s="6">
        <v>1.41</v>
      </c>
      <c r="P81" s="6">
        <v>265</v>
      </c>
      <c r="Q81" s="6">
        <v>220</v>
      </c>
      <c r="R81" s="6">
        <v>105</v>
      </c>
      <c r="S81" s="22" t="s">
        <v>236</v>
      </c>
      <c r="T81" s="7" t="s">
        <v>237</v>
      </c>
      <c r="U81" s="23"/>
    </row>
    <row r="82" spans="1:21" ht="18.75" customHeight="1" x14ac:dyDescent="0.3">
      <c r="A82" s="6">
        <v>81</v>
      </c>
      <c r="B82" s="7" t="s">
        <v>238</v>
      </c>
      <c r="C82" s="8">
        <v>239</v>
      </c>
      <c r="D82" s="9">
        <f t="shared" si="0"/>
        <v>293.96999999999997</v>
      </c>
      <c r="E82" s="8">
        <v>259</v>
      </c>
      <c r="F82" s="8">
        <f t="shared" si="4"/>
        <v>318.57</v>
      </c>
      <c r="G82" s="19">
        <v>295</v>
      </c>
      <c r="H82" s="11">
        <f t="shared" si="9"/>
        <v>362.85</v>
      </c>
      <c r="I82" s="20">
        <v>295</v>
      </c>
      <c r="J82" s="21">
        <f t="shared" si="10"/>
        <v>362.85</v>
      </c>
      <c r="K82" s="14">
        <v>5902143690801</v>
      </c>
      <c r="L82" s="6" t="s">
        <v>17</v>
      </c>
      <c r="M82" s="6" t="s">
        <v>18</v>
      </c>
      <c r="N82" s="6" t="s">
        <v>19</v>
      </c>
      <c r="O82" s="6">
        <v>0.9</v>
      </c>
      <c r="P82" s="6">
        <v>290</v>
      </c>
      <c r="Q82" s="6">
        <v>240</v>
      </c>
      <c r="R82" s="6">
        <v>115</v>
      </c>
      <c r="S82" s="22" t="s">
        <v>236</v>
      </c>
      <c r="T82" s="7" t="s">
        <v>239</v>
      </c>
      <c r="U82" s="23"/>
    </row>
    <row r="83" spans="1:21" ht="18.75" customHeight="1" x14ac:dyDescent="0.3">
      <c r="A83" s="6">
        <v>82</v>
      </c>
      <c r="B83" s="7" t="s">
        <v>240</v>
      </c>
      <c r="C83" s="8">
        <v>209</v>
      </c>
      <c r="D83" s="9">
        <f t="shared" si="0"/>
        <v>257.07</v>
      </c>
      <c r="E83" s="8">
        <v>219</v>
      </c>
      <c r="F83" s="8">
        <f t="shared" si="4"/>
        <v>269.37</v>
      </c>
      <c r="G83" s="19">
        <v>239</v>
      </c>
      <c r="H83" s="11">
        <f t="shared" si="9"/>
        <v>293.96999999999997</v>
      </c>
      <c r="I83" s="20">
        <v>239</v>
      </c>
      <c r="J83" s="21">
        <f t="shared" si="10"/>
        <v>293.96999999999997</v>
      </c>
      <c r="K83" s="14">
        <v>5902143690818</v>
      </c>
      <c r="L83" s="6" t="s">
        <v>17</v>
      </c>
      <c r="M83" s="6" t="s">
        <v>18</v>
      </c>
      <c r="N83" s="6" t="s">
        <v>19</v>
      </c>
      <c r="O83" s="6">
        <v>0.64</v>
      </c>
      <c r="P83" s="6">
        <v>235</v>
      </c>
      <c r="Q83" s="6">
        <v>185</v>
      </c>
      <c r="R83" s="6">
        <v>100</v>
      </c>
      <c r="S83" s="22" t="s">
        <v>236</v>
      </c>
      <c r="T83" s="7" t="s">
        <v>241</v>
      </c>
      <c r="U83" s="23"/>
    </row>
    <row r="84" spans="1:21" ht="18.75" customHeight="1" x14ac:dyDescent="0.3">
      <c r="A84" s="6">
        <v>83</v>
      </c>
      <c r="B84" s="7" t="s">
        <v>242</v>
      </c>
      <c r="C84" s="8">
        <v>146</v>
      </c>
      <c r="D84" s="9">
        <f t="shared" si="0"/>
        <v>179.57999999999998</v>
      </c>
      <c r="E84" s="8">
        <v>154</v>
      </c>
      <c r="F84" s="8">
        <f t="shared" si="4"/>
        <v>189.42</v>
      </c>
      <c r="G84" s="19">
        <v>164</v>
      </c>
      <c r="H84" s="11">
        <f t="shared" si="9"/>
        <v>201.72</v>
      </c>
      <c r="I84" s="20">
        <v>164</v>
      </c>
      <c r="J84" s="21">
        <f t="shared" si="10"/>
        <v>201.72</v>
      </c>
      <c r="K84" s="14">
        <v>5902143690825</v>
      </c>
      <c r="L84" s="6" t="s">
        <v>17</v>
      </c>
      <c r="M84" s="6" t="s">
        <v>18</v>
      </c>
      <c r="N84" s="6" t="s">
        <v>19</v>
      </c>
      <c r="O84" s="6">
        <v>0.11</v>
      </c>
      <c r="P84" s="6">
        <v>125</v>
      </c>
      <c r="Q84" s="6">
        <v>85</v>
      </c>
      <c r="R84" s="6">
        <v>55</v>
      </c>
      <c r="S84" s="22" t="s">
        <v>236</v>
      </c>
      <c r="T84" s="7" t="s">
        <v>243</v>
      </c>
      <c r="U84" s="23"/>
    </row>
    <row r="85" spans="1:21" ht="18.75" customHeight="1" x14ac:dyDescent="0.3">
      <c r="A85" s="6">
        <v>84</v>
      </c>
      <c r="B85" s="7" t="s">
        <v>244</v>
      </c>
      <c r="C85" s="8">
        <v>189</v>
      </c>
      <c r="D85" s="9">
        <f t="shared" si="0"/>
        <v>232.47</v>
      </c>
      <c r="E85" s="8">
        <v>199</v>
      </c>
      <c r="F85" s="8">
        <f t="shared" si="4"/>
        <v>244.77</v>
      </c>
      <c r="G85" s="19">
        <v>219</v>
      </c>
      <c r="H85" s="11">
        <f t="shared" si="9"/>
        <v>269.37</v>
      </c>
      <c r="I85" s="20">
        <v>219</v>
      </c>
      <c r="J85" s="21">
        <f t="shared" si="10"/>
        <v>269.37</v>
      </c>
      <c r="K85" s="14">
        <v>5902143690832</v>
      </c>
      <c r="L85" s="6" t="s">
        <v>17</v>
      </c>
      <c r="M85" s="6" t="s">
        <v>18</v>
      </c>
      <c r="N85" s="6" t="s">
        <v>19</v>
      </c>
      <c r="O85" s="6">
        <v>0.42</v>
      </c>
      <c r="P85" s="6">
        <v>190</v>
      </c>
      <c r="Q85" s="6">
        <v>155</v>
      </c>
      <c r="R85" s="6">
        <v>95</v>
      </c>
      <c r="S85" s="22" t="s">
        <v>236</v>
      </c>
      <c r="T85" s="7" t="s">
        <v>245</v>
      </c>
      <c r="U85" s="23"/>
    </row>
    <row r="86" spans="1:21" ht="18.75" customHeight="1" x14ac:dyDescent="0.3">
      <c r="A86" s="6">
        <v>85</v>
      </c>
      <c r="B86" s="7" t="s">
        <v>246</v>
      </c>
      <c r="C86" s="8">
        <v>209</v>
      </c>
      <c r="D86" s="9">
        <f t="shared" si="0"/>
        <v>257.07</v>
      </c>
      <c r="E86" s="8">
        <v>269</v>
      </c>
      <c r="F86" s="8">
        <f t="shared" si="4"/>
        <v>330.87</v>
      </c>
      <c r="G86" s="19">
        <v>309</v>
      </c>
      <c r="H86" s="11">
        <f t="shared" si="9"/>
        <v>380.07</v>
      </c>
      <c r="I86" s="20">
        <v>309</v>
      </c>
      <c r="J86" s="21">
        <f t="shared" si="10"/>
        <v>380.07</v>
      </c>
      <c r="K86" s="14">
        <v>5902143690849</v>
      </c>
      <c r="L86" s="6" t="s">
        <v>17</v>
      </c>
      <c r="M86" s="6" t="s">
        <v>18</v>
      </c>
      <c r="N86" s="6" t="s">
        <v>19</v>
      </c>
      <c r="O86" s="6">
        <v>1.41</v>
      </c>
      <c r="P86" s="6">
        <v>265</v>
      </c>
      <c r="Q86" s="6">
        <v>220</v>
      </c>
      <c r="R86" s="6">
        <v>105</v>
      </c>
      <c r="S86" s="22" t="s">
        <v>247</v>
      </c>
      <c r="T86" s="7" t="s">
        <v>248</v>
      </c>
      <c r="U86" s="23"/>
    </row>
    <row r="87" spans="1:21" ht="18.75" customHeight="1" x14ac:dyDescent="0.3">
      <c r="A87" s="6">
        <v>86</v>
      </c>
      <c r="B87" s="7" t="s">
        <v>249</v>
      </c>
      <c r="C87" s="8">
        <v>239</v>
      </c>
      <c r="D87" s="9">
        <f t="shared" si="0"/>
        <v>293.96999999999997</v>
      </c>
      <c r="E87" s="8">
        <v>259</v>
      </c>
      <c r="F87" s="8">
        <f t="shared" si="4"/>
        <v>318.57</v>
      </c>
      <c r="G87" s="19">
        <v>295</v>
      </c>
      <c r="H87" s="11">
        <f t="shared" si="9"/>
        <v>362.85</v>
      </c>
      <c r="I87" s="20">
        <v>295</v>
      </c>
      <c r="J87" s="21">
        <f t="shared" si="10"/>
        <v>362.85</v>
      </c>
      <c r="K87" s="14">
        <v>5902143690856</v>
      </c>
      <c r="L87" s="6" t="s">
        <v>17</v>
      </c>
      <c r="M87" s="6" t="s">
        <v>18</v>
      </c>
      <c r="N87" s="6" t="s">
        <v>19</v>
      </c>
      <c r="O87" s="6">
        <v>0.9</v>
      </c>
      <c r="P87" s="6">
        <v>290</v>
      </c>
      <c r="Q87" s="6">
        <v>240</v>
      </c>
      <c r="R87" s="6">
        <v>115</v>
      </c>
      <c r="S87" s="22" t="s">
        <v>247</v>
      </c>
      <c r="T87" s="7" t="s">
        <v>250</v>
      </c>
      <c r="U87" s="23"/>
    </row>
    <row r="88" spans="1:21" ht="18.75" customHeight="1" x14ac:dyDescent="0.3">
      <c r="A88" s="6">
        <v>87</v>
      </c>
      <c r="B88" s="7" t="s">
        <v>251</v>
      </c>
      <c r="C88" s="8">
        <v>209</v>
      </c>
      <c r="D88" s="9">
        <f t="shared" si="0"/>
        <v>257.07</v>
      </c>
      <c r="E88" s="8">
        <v>219</v>
      </c>
      <c r="F88" s="8">
        <f t="shared" si="4"/>
        <v>269.37</v>
      </c>
      <c r="G88" s="19">
        <v>239</v>
      </c>
      <c r="H88" s="11">
        <f t="shared" si="9"/>
        <v>293.96999999999997</v>
      </c>
      <c r="I88" s="20">
        <v>239</v>
      </c>
      <c r="J88" s="21">
        <f t="shared" si="10"/>
        <v>293.96999999999997</v>
      </c>
      <c r="K88" s="14">
        <v>5902143690863</v>
      </c>
      <c r="L88" s="6" t="s">
        <v>17</v>
      </c>
      <c r="M88" s="6" t="s">
        <v>18</v>
      </c>
      <c r="N88" s="6" t="s">
        <v>19</v>
      </c>
      <c r="O88" s="6">
        <v>0.64</v>
      </c>
      <c r="P88" s="6">
        <v>235</v>
      </c>
      <c r="Q88" s="6">
        <v>185</v>
      </c>
      <c r="R88" s="6">
        <v>100</v>
      </c>
      <c r="S88" s="22" t="s">
        <v>247</v>
      </c>
      <c r="T88" s="7" t="s">
        <v>252</v>
      </c>
      <c r="U88" s="23"/>
    </row>
    <row r="89" spans="1:21" ht="18.75" customHeight="1" x14ac:dyDescent="0.3">
      <c r="A89" s="6">
        <v>88</v>
      </c>
      <c r="B89" s="7" t="s">
        <v>253</v>
      </c>
      <c r="C89" s="8">
        <v>146</v>
      </c>
      <c r="D89" s="9">
        <f t="shared" si="0"/>
        <v>179.57999999999998</v>
      </c>
      <c r="E89" s="8">
        <v>154</v>
      </c>
      <c r="F89" s="8">
        <f t="shared" si="4"/>
        <v>189.42</v>
      </c>
      <c r="G89" s="19">
        <v>164</v>
      </c>
      <c r="H89" s="11">
        <f t="shared" si="9"/>
        <v>201.72</v>
      </c>
      <c r="I89" s="20">
        <v>164</v>
      </c>
      <c r="J89" s="21">
        <f t="shared" si="10"/>
        <v>201.72</v>
      </c>
      <c r="K89" s="14">
        <v>5902143690870</v>
      </c>
      <c r="L89" s="6" t="s">
        <v>17</v>
      </c>
      <c r="M89" s="6" t="s">
        <v>18</v>
      </c>
      <c r="N89" s="6" t="s">
        <v>19</v>
      </c>
      <c r="O89" s="6">
        <v>0.11</v>
      </c>
      <c r="P89" s="6">
        <v>125</v>
      </c>
      <c r="Q89" s="6">
        <v>85</v>
      </c>
      <c r="R89" s="6">
        <v>55</v>
      </c>
      <c r="S89" s="22" t="s">
        <v>247</v>
      </c>
      <c r="T89" s="7" t="s">
        <v>254</v>
      </c>
      <c r="U89" s="23"/>
    </row>
    <row r="90" spans="1:21" ht="18.75" customHeight="1" x14ac:dyDescent="0.3">
      <c r="A90" s="6">
        <v>89</v>
      </c>
      <c r="B90" s="7" t="s">
        <v>255</v>
      </c>
      <c r="C90" s="8">
        <v>189</v>
      </c>
      <c r="D90" s="9">
        <f t="shared" si="0"/>
        <v>232.47</v>
      </c>
      <c r="E90" s="8">
        <v>199</v>
      </c>
      <c r="F90" s="8">
        <f t="shared" si="4"/>
        <v>244.77</v>
      </c>
      <c r="G90" s="19">
        <v>219</v>
      </c>
      <c r="H90" s="11">
        <f t="shared" si="9"/>
        <v>269.37</v>
      </c>
      <c r="I90" s="20">
        <v>219</v>
      </c>
      <c r="J90" s="21">
        <f t="shared" si="10"/>
        <v>269.37</v>
      </c>
      <c r="K90" s="14">
        <v>5902143690887</v>
      </c>
      <c r="L90" s="6" t="s">
        <v>17</v>
      </c>
      <c r="M90" s="6" t="s">
        <v>18</v>
      </c>
      <c r="N90" s="6" t="s">
        <v>19</v>
      </c>
      <c r="O90" s="6">
        <v>0.42</v>
      </c>
      <c r="P90" s="6">
        <v>190</v>
      </c>
      <c r="Q90" s="6">
        <v>155</v>
      </c>
      <c r="R90" s="6">
        <v>95</v>
      </c>
      <c r="S90" s="22" t="s">
        <v>247</v>
      </c>
      <c r="T90" s="7" t="s">
        <v>256</v>
      </c>
      <c r="U90" s="23"/>
    </row>
    <row r="91" spans="1:21" ht="18.75" customHeight="1" x14ac:dyDescent="0.3">
      <c r="A91" s="6">
        <v>90</v>
      </c>
      <c r="B91" s="7" t="s">
        <v>257</v>
      </c>
      <c r="C91" s="8">
        <v>209</v>
      </c>
      <c r="D91" s="9">
        <f t="shared" si="0"/>
        <v>257.07</v>
      </c>
      <c r="E91" s="8">
        <v>269</v>
      </c>
      <c r="F91" s="8">
        <f t="shared" si="4"/>
        <v>330.87</v>
      </c>
      <c r="G91" s="19">
        <v>309</v>
      </c>
      <c r="H91" s="11">
        <f t="shared" si="9"/>
        <v>380.07</v>
      </c>
      <c r="I91" s="20">
        <v>309</v>
      </c>
      <c r="J91" s="21">
        <f t="shared" si="10"/>
        <v>380.07</v>
      </c>
      <c r="K91" s="14">
        <v>5902143690894</v>
      </c>
      <c r="L91" s="6" t="s">
        <v>17</v>
      </c>
      <c r="M91" s="6" t="s">
        <v>18</v>
      </c>
      <c r="N91" s="6" t="s">
        <v>19</v>
      </c>
      <c r="O91" s="6">
        <v>1.41</v>
      </c>
      <c r="P91" s="6">
        <v>265</v>
      </c>
      <c r="Q91" s="6">
        <v>220</v>
      </c>
      <c r="R91" s="6">
        <v>105</v>
      </c>
      <c r="S91" s="22" t="s">
        <v>258</v>
      </c>
      <c r="T91" s="7" t="s">
        <v>259</v>
      </c>
      <c r="U91" s="23"/>
    </row>
    <row r="92" spans="1:21" ht="18.75" customHeight="1" x14ac:dyDescent="0.3">
      <c r="A92" s="6">
        <v>91</v>
      </c>
      <c r="B92" s="7" t="s">
        <v>260</v>
      </c>
      <c r="C92" s="8">
        <v>239</v>
      </c>
      <c r="D92" s="9">
        <f t="shared" si="0"/>
        <v>293.96999999999997</v>
      </c>
      <c r="E92" s="8">
        <v>259</v>
      </c>
      <c r="F92" s="8">
        <f t="shared" si="4"/>
        <v>318.57</v>
      </c>
      <c r="G92" s="19">
        <v>295</v>
      </c>
      <c r="H92" s="11">
        <f t="shared" si="9"/>
        <v>362.85</v>
      </c>
      <c r="I92" s="20">
        <v>295</v>
      </c>
      <c r="J92" s="21">
        <f t="shared" si="10"/>
        <v>362.85</v>
      </c>
      <c r="K92" s="14">
        <v>5902143690900</v>
      </c>
      <c r="L92" s="6" t="s">
        <v>17</v>
      </c>
      <c r="M92" s="6" t="s">
        <v>18</v>
      </c>
      <c r="N92" s="6" t="s">
        <v>19</v>
      </c>
      <c r="O92" s="6">
        <v>0.9</v>
      </c>
      <c r="P92" s="6">
        <v>290</v>
      </c>
      <c r="Q92" s="6">
        <v>240</v>
      </c>
      <c r="R92" s="6">
        <v>115</v>
      </c>
      <c r="S92" s="22" t="s">
        <v>258</v>
      </c>
      <c r="T92" s="7" t="s">
        <v>261</v>
      </c>
      <c r="U92" s="23"/>
    </row>
    <row r="93" spans="1:21" ht="18.75" customHeight="1" x14ac:dyDescent="0.3">
      <c r="A93" s="6">
        <v>92</v>
      </c>
      <c r="B93" s="7" t="s">
        <v>262</v>
      </c>
      <c r="C93" s="8">
        <v>209</v>
      </c>
      <c r="D93" s="9">
        <f t="shared" si="0"/>
        <v>257.07</v>
      </c>
      <c r="E93" s="8">
        <v>219</v>
      </c>
      <c r="F93" s="8">
        <f t="shared" si="4"/>
        <v>269.37</v>
      </c>
      <c r="G93" s="19">
        <v>239</v>
      </c>
      <c r="H93" s="11">
        <f t="shared" si="9"/>
        <v>293.96999999999997</v>
      </c>
      <c r="I93" s="20">
        <v>239</v>
      </c>
      <c r="J93" s="21">
        <f t="shared" si="10"/>
        <v>293.96999999999997</v>
      </c>
      <c r="K93" s="14">
        <v>5902143690917</v>
      </c>
      <c r="L93" s="6" t="s">
        <v>17</v>
      </c>
      <c r="M93" s="6" t="s">
        <v>18</v>
      </c>
      <c r="N93" s="6" t="s">
        <v>19</v>
      </c>
      <c r="O93" s="6">
        <v>0.64</v>
      </c>
      <c r="P93" s="6">
        <v>235</v>
      </c>
      <c r="Q93" s="6">
        <v>185</v>
      </c>
      <c r="R93" s="6">
        <v>100</v>
      </c>
      <c r="S93" s="22" t="s">
        <v>258</v>
      </c>
      <c r="T93" s="7" t="s">
        <v>263</v>
      </c>
      <c r="U93" s="23"/>
    </row>
    <row r="94" spans="1:21" ht="18.75" customHeight="1" x14ac:dyDescent="0.3">
      <c r="A94" s="6">
        <v>93</v>
      </c>
      <c r="B94" s="7" t="s">
        <v>264</v>
      </c>
      <c r="C94" s="8">
        <v>146</v>
      </c>
      <c r="D94" s="9">
        <f t="shared" si="0"/>
        <v>179.57999999999998</v>
      </c>
      <c r="E94" s="8">
        <v>154</v>
      </c>
      <c r="F94" s="8">
        <f t="shared" si="4"/>
        <v>189.42</v>
      </c>
      <c r="G94" s="19">
        <v>165</v>
      </c>
      <c r="H94" s="11">
        <f t="shared" si="9"/>
        <v>202.95</v>
      </c>
      <c r="I94" s="20">
        <v>165</v>
      </c>
      <c r="J94" s="21">
        <f t="shared" si="10"/>
        <v>202.95</v>
      </c>
      <c r="K94" s="14">
        <v>5902143690924</v>
      </c>
      <c r="L94" s="6" t="s">
        <v>17</v>
      </c>
      <c r="M94" s="6" t="s">
        <v>18</v>
      </c>
      <c r="N94" s="6" t="s">
        <v>19</v>
      </c>
      <c r="O94" s="6">
        <v>0.11</v>
      </c>
      <c r="P94" s="6">
        <v>125</v>
      </c>
      <c r="Q94" s="6">
        <v>85</v>
      </c>
      <c r="R94" s="6">
        <v>55</v>
      </c>
      <c r="S94" s="22" t="s">
        <v>258</v>
      </c>
      <c r="T94" s="7" t="s">
        <v>265</v>
      </c>
      <c r="U94" s="23"/>
    </row>
    <row r="95" spans="1:21" ht="18.75" customHeight="1" x14ac:dyDescent="0.3">
      <c r="A95" s="6">
        <v>94</v>
      </c>
      <c r="B95" s="7" t="s">
        <v>266</v>
      </c>
      <c r="C95" s="8">
        <v>189</v>
      </c>
      <c r="D95" s="9">
        <f t="shared" si="0"/>
        <v>232.47</v>
      </c>
      <c r="E95" s="8">
        <v>199</v>
      </c>
      <c r="F95" s="8">
        <f t="shared" si="4"/>
        <v>244.77</v>
      </c>
      <c r="G95" s="19">
        <v>219</v>
      </c>
      <c r="H95" s="11">
        <f t="shared" si="9"/>
        <v>269.37</v>
      </c>
      <c r="I95" s="20">
        <v>219</v>
      </c>
      <c r="J95" s="21">
        <f t="shared" si="10"/>
        <v>269.37</v>
      </c>
      <c r="K95" s="14">
        <v>5902143690931</v>
      </c>
      <c r="L95" s="6" t="s">
        <v>17</v>
      </c>
      <c r="M95" s="6" t="s">
        <v>18</v>
      </c>
      <c r="N95" s="6" t="s">
        <v>19</v>
      </c>
      <c r="O95" s="6">
        <v>0.42</v>
      </c>
      <c r="P95" s="6">
        <v>190</v>
      </c>
      <c r="Q95" s="6">
        <v>155</v>
      </c>
      <c r="R95" s="6">
        <v>95</v>
      </c>
      <c r="S95" s="22" t="s">
        <v>258</v>
      </c>
      <c r="T95" s="7" t="s">
        <v>267</v>
      </c>
      <c r="U95" s="23"/>
    </row>
    <row r="96" spans="1:21" ht="18.75" customHeight="1" x14ac:dyDescent="0.3">
      <c r="A96" s="6">
        <v>95</v>
      </c>
      <c r="B96" s="7" t="s">
        <v>268</v>
      </c>
      <c r="C96" s="8">
        <v>249</v>
      </c>
      <c r="D96" s="9">
        <f t="shared" si="0"/>
        <v>306.27</v>
      </c>
      <c r="E96" s="8">
        <v>309</v>
      </c>
      <c r="F96" s="8">
        <f t="shared" si="4"/>
        <v>380.07</v>
      </c>
      <c r="G96" s="19">
        <v>345</v>
      </c>
      <c r="H96" s="11">
        <f t="shared" si="9"/>
        <v>424.34999999999997</v>
      </c>
      <c r="I96" s="20">
        <v>345</v>
      </c>
      <c r="J96" s="21">
        <f t="shared" si="10"/>
        <v>424.34999999999997</v>
      </c>
      <c r="K96" s="14">
        <v>5902143690948</v>
      </c>
      <c r="L96" s="6" t="s">
        <v>17</v>
      </c>
      <c r="M96" s="6" t="s">
        <v>18</v>
      </c>
      <c r="N96" s="6" t="s">
        <v>19</v>
      </c>
      <c r="O96" s="6">
        <v>1.44</v>
      </c>
      <c r="P96" s="6">
        <v>265</v>
      </c>
      <c r="Q96" s="6">
        <v>220</v>
      </c>
      <c r="R96" s="6">
        <v>105</v>
      </c>
      <c r="S96" s="22" t="s">
        <v>269</v>
      </c>
      <c r="T96" s="7" t="s">
        <v>270</v>
      </c>
      <c r="U96" s="23"/>
    </row>
    <row r="97" spans="1:21" ht="18.75" customHeight="1" x14ac:dyDescent="0.3">
      <c r="A97" s="6">
        <v>96</v>
      </c>
      <c r="B97" s="7" t="s">
        <v>271</v>
      </c>
      <c r="C97" s="8">
        <v>284</v>
      </c>
      <c r="D97" s="9">
        <f t="shared" si="0"/>
        <v>349.32</v>
      </c>
      <c r="E97" s="8">
        <v>389</v>
      </c>
      <c r="F97" s="8">
        <f t="shared" si="4"/>
        <v>478.46999999999997</v>
      </c>
      <c r="G97" s="19">
        <v>439</v>
      </c>
      <c r="H97" s="11">
        <f t="shared" si="9"/>
        <v>539.97</v>
      </c>
      <c r="I97" s="20">
        <v>439</v>
      </c>
      <c r="J97" s="21">
        <f t="shared" si="10"/>
        <v>539.97</v>
      </c>
      <c r="K97" s="14">
        <v>5902143690955</v>
      </c>
      <c r="L97" s="6" t="s">
        <v>17</v>
      </c>
      <c r="M97" s="6" t="s">
        <v>18</v>
      </c>
      <c r="N97" s="6" t="s">
        <v>19</v>
      </c>
      <c r="O97" s="6">
        <v>2.2999999999999998</v>
      </c>
      <c r="P97" s="6">
        <v>335</v>
      </c>
      <c r="Q97" s="6">
        <v>315</v>
      </c>
      <c r="R97" s="6">
        <v>130</v>
      </c>
      <c r="S97" s="22" t="s">
        <v>269</v>
      </c>
      <c r="T97" s="7" t="s">
        <v>272</v>
      </c>
      <c r="U97" s="23"/>
    </row>
    <row r="98" spans="1:21" ht="18.75" customHeight="1" x14ac:dyDescent="0.3">
      <c r="A98" s="6">
        <v>97</v>
      </c>
      <c r="B98" s="7" t="s">
        <v>273</v>
      </c>
      <c r="C98" s="8">
        <v>379</v>
      </c>
      <c r="D98" s="9">
        <f t="shared" si="0"/>
        <v>466.17</v>
      </c>
      <c r="E98" s="8">
        <v>529</v>
      </c>
      <c r="F98" s="8">
        <f t="shared" si="4"/>
        <v>650.66999999999996</v>
      </c>
      <c r="G98" s="19">
        <v>609</v>
      </c>
      <c r="H98" s="11">
        <f t="shared" si="9"/>
        <v>749.06999999999994</v>
      </c>
      <c r="I98" s="20">
        <v>609</v>
      </c>
      <c r="J98" s="21">
        <f t="shared" si="10"/>
        <v>749.06999999999994</v>
      </c>
      <c r="K98" s="14">
        <v>5902143690962</v>
      </c>
      <c r="L98" s="6" t="s">
        <v>17</v>
      </c>
      <c r="M98" s="6" t="s">
        <v>18</v>
      </c>
      <c r="N98" s="6" t="s">
        <v>19</v>
      </c>
      <c r="O98" s="6">
        <v>4.2</v>
      </c>
      <c r="P98" s="6">
        <v>460</v>
      </c>
      <c r="Q98" s="6">
        <v>420</v>
      </c>
      <c r="R98" s="6">
        <v>180</v>
      </c>
      <c r="S98" s="22" t="s">
        <v>269</v>
      </c>
      <c r="T98" s="7" t="s">
        <v>274</v>
      </c>
      <c r="U98" s="23"/>
    </row>
    <row r="99" spans="1:21" ht="18.75" customHeight="1" x14ac:dyDescent="0.3">
      <c r="A99" s="6">
        <v>98</v>
      </c>
      <c r="B99" s="7" t="s">
        <v>275</v>
      </c>
      <c r="C99" s="8">
        <v>269</v>
      </c>
      <c r="D99" s="9">
        <f t="shared" si="0"/>
        <v>330.87</v>
      </c>
      <c r="E99" s="8">
        <v>289</v>
      </c>
      <c r="F99" s="8">
        <f t="shared" si="4"/>
        <v>355.46999999999997</v>
      </c>
      <c r="G99" s="19">
        <v>325</v>
      </c>
      <c r="H99" s="11">
        <f t="shared" si="9"/>
        <v>399.75</v>
      </c>
      <c r="I99" s="20">
        <v>325</v>
      </c>
      <c r="J99" s="21">
        <f t="shared" si="10"/>
        <v>399.75</v>
      </c>
      <c r="K99" s="14">
        <v>5902143690979</v>
      </c>
      <c r="L99" s="6" t="s">
        <v>17</v>
      </c>
      <c r="M99" s="6" t="s">
        <v>18</v>
      </c>
      <c r="N99" s="6" t="s">
        <v>19</v>
      </c>
      <c r="O99" s="6">
        <v>0.93</v>
      </c>
      <c r="P99" s="6">
        <v>290</v>
      </c>
      <c r="Q99" s="6">
        <v>240</v>
      </c>
      <c r="R99" s="6">
        <v>115</v>
      </c>
      <c r="S99" s="22" t="s">
        <v>269</v>
      </c>
      <c r="T99" s="7" t="s">
        <v>276</v>
      </c>
      <c r="U99" s="23"/>
    </row>
    <row r="100" spans="1:21" ht="18.75" customHeight="1" x14ac:dyDescent="0.3">
      <c r="A100" s="6">
        <v>99</v>
      </c>
      <c r="B100" s="7" t="s">
        <v>277</v>
      </c>
      <c r="C100" s="8">
        <v>169</v>
      </c>
      <c r="D100" s="9">
        <f t="shared" si="0"/>
        <v>207.87</v>
      </c>
      <c r="E100" s="8">
        <v>179</v>
      </c>
      <c r="F100" s="8">
        <f t="shared" si="4"/>
        <v>220.17</v>
      </c>
      <c r="G100" s="19">
        <v>189</v>
      </c>
      <c r="H100" s="11">
        <f t="shared" si="9"/>
        <v>232.47</v>
      </c>
      <c r="I100" s="20">
        <v>189</v>
      </c>
      <c r="J100" s="21">
        <f t="shared" si="10"/>
        <v>232.47</v>
      </c>
      <c r="K100" s="14">
        <v>5902143690986</v>
      </c>
      <c r="L100" s="6" t="s">
        <v>17</v>
      </c>
      <c r="M100" s="6" t="s">
        <v>18</v>
      </c>
      <c r="N100" s="6" t="s">
        <v>19</v>
      </c>
      <c r="O100" s="6">
        <v>0.14000000000000001</v>
      </c>
      <c r="P100" s="6">
        <v>125</v>
      </c>
      <c r="Q100" s="6">
        <v>85</v>
      </c>
      <c r="R100" s="6">
        <v>55</v>
      </c>
      <c r="S100" s="22" t="s">
        <v>269</v>
      </c>
      <c r="T100" s="7" t="s">
        <v>278</v>
      </c>
      <c r="U100" s="23"/>
    </row>
    <row r="101" spans="1:21" ht="18.75" customHeight="1" x14ac:dyDescent="0.3">
      <c r="A101" s="6">
        <v>100</v>
      </c>
      <c r="B101" s="7" t="s">
        <v>279</v>
      </c>
      <c r="C101" s="8">
        <v>349</v>
      </c>
      <c r="D101" s="9">
        <f t="shared" si="0"/>
        <v>429.27</v>
      </c>
      <c r="E101" s="8">
        <v>369</v>
      </c>
      <c r="F101" s="8">
        <f t="shared" si="4"/>
        <v>453.87</v>
      </c>
      <c r="G101" s="19">
        <v>419</v>
      </c>
      <c r="H101" s="11">
        <f t="shared" si="9"/>
        <v>515.37</v>
      </c>
      <c r="I101" s="20">
        <v>419</v>
      </c>
      <c r="J101" s="21">
        <f t="shared" si="10"/>
        <v>515.37</v>
      </c>
      <c r="K101" s="14">
        <v>5902143690993</v>
      </c>
      <c r="L101" s="6" t="s">
        <v>17</v>
      </c>
      <c r="M101" s="6" t="s">
        <v>18</v>
      </c>
      <c r="N101" s="6" t="s">
        <v>19</v>
      </c>
      <c r="O101" s="6">
        <v>1.5</v>
      </c>
      <c r="P101" s="6">
        <v>350</v>
      </c>
      <c r="Q101" s="6">
        <v>265</v>
      </c>
      <c r="R101" s="6">
        <v>150</v>
      </c>
      <c r="S101" s="22" t="s">
        <v>269</v>
      </c>
      <c r="T101" s="7" t="s">
        <v>280</v>
      </c>
      <c r="U101" s="23"/>
    </row>
    <row r="102" spans="1:21" ht="18.75" customHeight="1" x14ac:dyDescent="0.3">
      <c r="A102" s="6">
        <v>101</v>
      </c>
      <c r="B102" s="7" t="s">
        <v>281</v>
      </c>
      <c r="C102" s="8">
        <v>284</v>
      </c>
      <c r="D102" s="9">
        <f t="shared" si="0"/>
        <v>349.32</v>
      </c>
      <c r="E102" s="8">
        <v>389</v>
      </c>
      <c r="F102" s="8">
        <f t="shared" si="4"/>
        <v>478.46999999999997</v>
      </c>
      <c r="G102" s="19">
        <v>439</v>
      </c>
      <c r="H102" s="11">
        <f t="shared" si="9"/>
        <v>539.97</v>
      </c>
      <c r="I102" s="20">
        <v>439</v>
      </c>
      <c r="J102" s="21">
        <f t="shared" si="10"/>
        <v>539.97</v>
      </c>
      <c r="K102" s="14">
        <v>5902143691006</v>
      </c>
      <c r="L102" s="6" t="s">
        <v>17</v>
      </c>
      <c r="M102" s="6" t="s">
        <v>18</v>
      </c>
      <c r="N102" s="6" t="s">
        <v>19</v>
      </c>
      <c r="O102" s="6">
        <v>2.5299999999999998</v>
      </c>
      <c r="P102" s="6">
        <v>335</v>
      </c>
      <c r="Q102" s="6">
        <v>315</v>
      </c>
      <c r="R102" s="6">
        <v>130</v>
      </c>
      <c r="S102" s="22" t="s">
        <v>282</v>
      </c>
      <c r="T102" s="7" t="s">
        <v>283</v>
      </c>
      <c r="U102" s="23"/>
    </row>
    <row r="103" spans="1:21" ht="18.75" customHeight="1" x14ac:dyDescent="0.3">
      <c r="A103" s="6">
        <v>102</v>
      </c>
      <c r="B103" s="7" t="s">
        <v>284</v>
      </c>
      <c r="C103" s="8">
        <v>379</v>
      </c>
      <c r="D103" s="9">
        <f t="shared" si="0"/>
        <v>466.17</v>
      </c>
      <c r="E103" s="8">
        <v>529</v>
      </c>
      <c r="F103" s="8">
        <f t="shared" si="4"/>
        <v>650.66999999999996</v>
      </c>
      <c r="G103" s="19">
        <v>609</v>
      </c>
      <c r="H103" s="11">
        <f t="shared" si="9"/>
        <v>749.06999999999994</v>
      </c>
      <c r="I103" s="20">
        <v>609</v>
      </c>
      <c r="J103" s="21">
        <f t="shared" si="10"/>
        <v>749.06999999999994</v>
      </c>
      <c r="K103" s="14">
        <v>5902143691013</v>
      </c>
      <c r="L103" s="6" t="s">
        <v>17</v>
      </c>
      <c r="M103" s="6" t="s">
        <v>18</v>
      </c>
      <c r="N103" s="6" t="s">
        <v>19</v>
      </c>
      <c r="O103" s="6">
        <v>4.1900000000000004</v>
      </c>
      <c r="P103" s="6">
        <v>460</v>
      </c>
      <c r="Q103" s="6">
        <v>420</v>
      </c>
      <c r="R103" s="6">
        <v>180</v>
      </c>
      <c r="S103" s="22" t="s">
        <v>282</v>
      </c>
      <c r="T103" s="7" t="s">
        <v>285</v>
      </c>
      <c r="U103" s="23"/>
    </row>
    <row r="104" spans="1:21" ht="18.75" customHeight="1" x14ac:dyDescent="0.3">
      <c r="A104" s="6">
        <v>103</v>
      </c>
      <c r="B104" s="7" t="s">
        <v>286</v>
      </c>
      <c r="C104" s="8">
        <v>169</v>
      </c>
      <c r="D104" s="9">
        <f t="shared" si="0"/>
        <v>207.87</v>
      </c>
      <c r="E104" s="8">
        <v>179</v>
      </c>
      <c r="F104" s="8">
        <f t="shared" si="4"/>
        <v>220.17</v>
      </c>
      <c r="G104" s="19">
        <v>189</v>
      </c>
      <c r="H104" s="11">
        <f t="shared" si="9"/>
        <v>232.47</v>
      </c>
      <c r="I104" s="20">
        <v>189</v>
      </c>
      <c r="J104" s="21">
        <f t="shared" si="10"/>
        <v>232.47</v>
      </c>
      <c r="K104" s="14">
        <v>5902143691020</v>
      </c>
      <c r="L104" s="6" t="s">
        <v>17</v>
      </c>
      <c r="M104" s="6" t="s">
        <v>18</v>
      </c>
      <c r="N104" s="6" t="s">
        <v>19</v>
      </c>
      <c r="O104" s="6">
        <v>0.14000000000000001</v>
      </c>
      <c r="P104" s="6">
        <v>125</v>
      </c>
      <c r="Q104" s="6">
        <v>85</v>
      </c>
      <c r="R104" s="6">
        <v>55</v>
      </c>
      <c r="S104" s="22" t="s">
        <v>282</v>
      </c>
      <c r="T104" s="7" t="s">
        <v>287</v>
      </c>
      <c r="U104" s="23"/>
    </row>
    <row r="105" spans="1:21" ht="18.75" customHeight="1" x14ac:dyDescent="0.3">
      <c r="A105" s="6">
        <v>104</v>
      </c>
      <c r="B105" s="7" t="s">
        <v>288</v>
      </c>
      <c r="C105" s="8">
        <v>349</v>
      </c>
      <c r="D105" s="9">
        <f t="shared" si="0"/>
        <v>429.27</v>
      </c>
      <c r="E105" s="8">
        <v>369</v>
      </c>
      <c r="F105" s="8">
        <f t="shared" si="4"/>
        <v>453.87</v>
      </c>
      <c r="G105" s="19">
        <v>419</v>
      </c>
      <c r="H105" s="11">
        <f t="shared" si="9"/>
        <v>515.37</v>
      </c>
      <c r="I105" s="20">
        <v>419</v>
      </c>
      <c r="J105" s="21">
        <f t="shared" si="10"/>
        <v>515.37</v>
      </c>
      <c r="K105" s="14">
        <v>5902143691037</v>
      </c>
      <c r="L105" s="6" t="s">
        <v>17</v>
      </c>
      <c r="M105" s="6" t="s">
        <v>18</v>
      </c>
      <c r="N105" s="6" t="s">
        <v>19</v>
      </c>
      <c r="O105" s="6">
        <v>1.5</v>
      </c>
      <c r="P105" s="6">
        <v>350</v>
      </c>
      <c r="Q105" s="6">
        <v>265</v>
      </c>
      <c r="R105" s="6">
        <v>150</v>
      </c>
      <c r="S105" s="22" t="s">
        <v>282</v>
      </c>
      <c r="T105" s="7" t="s">
        <v>289</v>
      </c>
      <c r="U105" s="23"/>
    </row>
    <row r="106" spans="1:21" ht="18.75" customHeight="1" x14ac:dyDescent="0.3">
      <c r="A106" s="6">
        <v>105</v>
      </c>
      <c r="B106" s="7" t="s">
        <v>290</v>
      </c>
      <c r="C106" s="8">
        <v>136</v>
      </c>
      <c r="D106" s="9">
        <f t="shared" si="0"/>
        <v>167.28</v>
      </c>
      <c r="E106" s="8">
        <v>142</v>
      </c>
      <c r="F106" s="8">
        <f t="shared" si="4"/>
        <v>174.66</v>
      </c>
      <c r="G106" s="19">
        <v>149</v>
      </c>
      <c r="H106" s="11">
        <f t="shared" si="9"/>
        <v>183.27</v>
      </c>
      <c r="I106" s="20">
        <v>149</v>
      </c>
      <c r="J106" s="21">
        <f t="shared" si="10"/>
        <v>183.27</v>
      </c>
      <c r="K106" s="14">
        <v>5902143691044</v>
      </c>
      <c r="L106" s="6" t="s">
        <v>39</v>
      </c>
      <c r="M106" s="6" t="s">
        <v>40</v>
      </c>
      <c r="N106" s="6" t="s">
        <v>41</v>
      </c>
      <c r="O106" s="6">
        <v>3.5000000000000003E-2</v>
      </c>
      <c r="P106" s="6">
        <v>90</v>
      </c>
      <c r="Q106" s="6">
        <v>55</v>
      </c>
      <c r="R106" s="6">
        <v>35</v>
      </c>
      <c r="S106" s="22" t="s">
        <v>291</v>
      </c>
      <c r="T106" s="7" t="s">
        <v>292</v>
      </c>
      <c r="U106" s="23"/>
    </row>
    <row r="107" spans="1:21" ht="18.75" customHeight="1" x14ac:dyDescent="0.3">
      <c r="A107" s="6">
        <v>106</v>
      </c>
      <c r="B107" s="24" t="s">
        <v>293</v>
      </c>
      <c r="C107" s="8">
        <v>169</v>
      </c>
      <c r="D107" s="9">
        <f t="shared" si="0"/>
        <v>207.87</v>
      </c>
      <c r="E107" s="8">
        <v>175</v>
      </c>
      <c r="F107" s="8">
        <f t="shared" si="4"/>
        <v>215.25</v>
      </c>
      <c r="G107" s="19" t="s">
        <v>38</v>
      </c>
      <c r="H107" s="11" t="s">
        <v>38</v>
      </c>
      <c r="I107" s="20" t="s">
        <v>38</v>
      </c>
      <c r="J107" s="21" t="s">
        <v>38</v>
      </c>
      <c r="K107" s="14">
        <v>5902143691051</v>
      </c>
      <c r="L107" s="6" t="s">
        <v>39</v>
      </c>
      <c r="M107" s="6" t="s">
        <v>40</v>
      </c>
      <c r="N107" s="6" t="s">
        <v>41</v>
      </c>
      <c r="O107" s="6">
        <v>4.2000000000000003E-2</v>
      </c>
      <c r="P107" s="6">
        <v>90</v>
      </c>
      <c r="Q107" s="6">
        <v>55</v>
      </c>
      <c r="R107" s="6">
        <v>35</v>
      </c>
      <c r="S107" s="22" t="s">
        <v>294</v>
      </c>
      <c r="T107" s="7" t="s">
        <v>295</v>
      </c>
      <c r="U107" s="23"/>
    </row>
    <row r="108" spans="1:21" ht="18.75" customHeight="1" x14ac:dyDescent="0.3">
      <c r="A108" s="6">
        <v>107</v>
      </c>
      <c r="B108" s="24" t="s">
        <v>296</v>
      </c>
      <c r="C108" s="8">
        <v>72</v>
      </c>
      <c r="D108" s="9">
        <f t="shared" si="0"/>
        <v>88.56</v>
      </c>
      <c r="E108" s="8">
        <v>75</v>
      </c>
      <c r="F108" s="8">
        <f t="shared" si="4"/>
        <v>92.25</v>
      </c>
      <c r="G108" s="19">
        <v>79</v>
      </c>
      <c r="H108" s="11">
        <f t="shared" ref="H108:H129" si="11">G108*1.23</f>
        <v>97.17</v>
      </c>
      <c r="I108" s="20">
        <v>79</v>
      </c>
      <c r="J108" s="21">
        <f t="shared" ref="J108:J123" si="12">I108*1.23</f>
        <v>97.17</v>
      </c>
      <c r="K108" s="14">
        <v>5902143691068</v>
      </c>
      <c r="L108" s="6" t="s">
        <v>17</v>
      </c>
      <c r="M108" s="6" t="s">
        <v>18</v>
      </c>
      <c r="N108" s="6" t="s">
        <v>19</v>
      </c>
      <c r="O108" s="6">
        <v>1.4999999999999999E-2</v>
      </c>
      <c r="P108" s="6">
        <v>125</v>
      </c>
      <c r="Q108" s="6">
        <v>85</v>
      </c>
      <c r="R108" s="6">
        <v>55</v>
      </c>
      <c r="S108" s="22" t="s">
        <v>32</v>
      </c>
      <c r="T108" s="7" t="s">
        <v>297</v>
      </c>
      <c r="U108" s="23"/>
    </row>
    <row r="109" spans="1:21" ht="18.75" customHeight="1" x14ac:dyDescent="0.3">
      <c r="A109" s="6">
        <v>108</v>
      </c>
      <c r="B109" s="7" t="s">
        <v>298</v>
      </c>
      <c r="C109" s="8">
        <v>459</v>
      </c>
      <c r="D109" s="9">
        <f t="shared" si="0"/>
        <v>564.56999999999994</v>
      </c>
      <c r="E109" s="8">
        <v>459</v>
      </c>
      <c r="F109" s="8">
        <f t="shared" si="4"/>
        <v>564.56999999999994</v>
      </c>
      <c r="G109" s="19">
        <v>482</v>
      </c>
      <c r="H109" s="11">
        <f t="shared" si="11"/>
        <v>592.86</v>
      </c>
      <c r="I109" s="20">
        <v>482</v>
      </c>
      <c r="J109" s="21">
        <f t="shared" si="12"/>
        <v>592.86</v>
      </c>
      <c r="K109" s="14">
        <v>5902143691099</v>
      </c>
      <c r="L109" s="6" t="s">
        <v>39</v>
      </c>
      <c r="M109" s="6" t="s">
        <v>40</v>
      </c>
      <c r="N109" s="6" t="s">
        <v>41</v>
      </c>
      <c r="O109" s="6" t="s">
        <v>299</v>
      </c>
      <c r="P109" s="6">
        <v>125</v>
      </c>
      <c r="Q109" s="6">
        <v>85</v>
      </c>
      <c r="R109" s="6">
        <v>55</v>
      </c>
      <c r="S109" s="22" t="s">
        <v>300</v>
      </c>
      <c r="T109" s="7" t="s">
        <v>301</v>
      </c>
      <c r="U109" s="23"/>
    </row>
    <row r="110" spans="1:21" ht="18.75" customHeight="1" x14ac:dyDescent="0.3">
      <c r="A110" s="6">
        <v>109</v>
      </c>
      <c r="B110" s="7" t="s">
        <v>302</v>
      </c>
      <c r="C110" s="8">
        <v>239</v>
      </c>
      <c r="D110" s="9">
        <f t="shared" si="0"/>
        <v>293.96999999999997</v>
      </c>
      <c r="E110" s="8">
        <v>239</v>
      </c>
      <c r="F110" s="8">
        <f t="shared" si="4"/>
        <v>293.96999999999997</v>
      </c>
      <c r="G110" s="19">
        <v>249</v>
      </c>
      <c r="H110" s="11">
        <f t="shared" si="11"/>
        <v>306.27</v>
      </c>
      <c r="I110" s="20">
        <v>249</v>
      </c>
      <c r="J110" s="21">
        <f t="shared" si="12"/>
        <v>306.27</v>
      </c>
      <c r="K110" s="14">
        <v>5902143691105</v>
      </c>
      <c r="L110" s="6" t="s">
        <v>39</v>
      </c>
      <c r="M110" s="6" t="s">
        <v>40</v>
      </c>
      <c r="N110" s="6" t="s">
        <v>41</v>
      </c>
      <c r="O110" s="6" t="s">
        <v>303</v>
      </c>
      <c r="P110" s="6">
        <v>125</v>
      </c>
      <c r="Q110" s="6">
        <v>85</v>
      </c>
      <c r="R110" s="6">
        <v>55</v>
      </c>
      <c r="S110" s="22" t="s">
        <v>304</v>
      </c>
      <c r="T110" s="7" t="s">
        <v>305</v>
      </c>
      <c r="U110" s="23"/>
    </row>
    <row r="111" spans="1:21" ht="18.75" customHeight="1" x14ac:dyDescent="0.3">
      <c r="A111" s="6">
        <v>110</v>
      </c>
      <c r="B111" s="7" t="s">
        <v>306</v>
      </c>
      <c r="C111" s="8">
        <v>189</v>
      </c>
      <c r="D111" s="9">
        <f t="shared" si="0"/>
        <v>232.47</v>
      </c>
      <c r="E111" s="8">
        <v>199</v>
      </c>
      <c r="F111" s="8">
        <f t="shared" si="4"/>
        <v>244.77</v>
      </c>
      <c r="G111" s="19">
        <v>209</v>
      </c>
      <c r="H111" s="11">
        <f t="shared" si="11"/>
        <v>257.07</v>
      </c>
      <c r="I111" s="20">
        <v>209</v>
      </c>
      <c r="J111" s="21">
        <f t="shared" si="12"/>
        <v>257.07</v>
      </c>
      <c r="K111" s="14">
        <v>5902143691112</v>
      </c>
      <c r="L111" s="6" t="s">
        <v>17</v>
      </c>
      <c r="M111" s="6" t="s">
        <v>18</v>
      </c>
      <c r="N111" s="6" t="s">
        <v>19</v>
      </c>
      <c r="O111" s="6" t="s">
        <v>307</v>
      </c>
      <c r="P111" s="6">
        <v>125</v>
      </c>
      <c r="Q111" s="6">
        <v>85</v>
      </c>
      <c r="R111" s="6">
        <v>55</v>
      </c>
      <c r="S111" s="22" t="s">
        <v>308</v>
      </c>
      <c r="T111" s="7" t="s">
        <v>309</v>
      </c>
      <c r="U111" s="23"/>
    </row>
    <row r="112" spans="1:21" ht="18.75" customHeight="1" x14ac:dyDescent="0.3">
      <c r="A112" s="6">
        <v>111</v>
      </c>
      <c r="B112" s="7" t="s">
        <v>310</v>
      </c>
      <c r="C112" s="8">
        <v>146</v>
      </c>
      <c r="D112" s="9">
        <f t="shared" si="0"/>
        <v>179.57999999999998</v>
      </c>
      <c r="E112" s="8">
        <v>154</v>
      </c>
      <c r="F112" s="8">
        <f t="shared" si="4"/>
        <v>189.42</v>
      </c>
      <c r="G112" s="19">
        <v>165</v>
      </c>
      <c r="H112" s="11">
        <f t="shared" si="11"/>
        <v>202.95</v>
      </c>
      <c r="I112" s="20">
        <v>165</v>
      </c>
      <c r="J112" s="21">
        <f t="shared" si="12"/>
        <v>202.95</v>
      </c>
      <c r="K112" s="14">
        <v>5902143691129</v>
      </c>
      <c r="L112" s="6" t="s">
        <v>17</v>
      </c>
      <c r="M112" s="6" t="s">
        <v>18</v>
      </c>
      <c r="N112" s="6" t="s">
        <v>19</v>
      </c>
      <c r="O112" s="6" t="s">
        <v>311</v>
      </c>
      <c r="P112" s="6">
        <v>125</v>
      </c>
      <c r="Q112" s="6">
        <v>85</v>
      </c>
      <c r="R112" s="6">
        <v>55</v>
      </c>
      <c r="S112" s="22" t="s">
        <v>312</v>
      </c>
      <c r="T112" s="7" t="s">
        <v>313</v>
      </c>
      <c r="U112" s="23"/>
    </row>
    <row r="113" spans="1:21" ht="18.75" customHeight="1" x14ac:dyDescent="0.3">
      <c r="A113" s="6">
        <v>112</v>
      </c>
      <c r="B113" s="7" t="s">
        <v>314</v>
      </c>
      <c r="C113" s="8">
        <v>149</v>
      </c>
      <c r="D113" s="9">
        <f t="shared" si="0"/>
        <v>183.27</v>
      </c>
      <c r="E113" s="8">
        <v>159</v>
      </c>
      <c r="F113" s="8">
        <f t="shared" si="4"/>
        <v>195.57</v>
      </c>
      <c r="G113" s="19">
        <v>168</v>
      </c>
      <c r="H113" s="11">
        <f t="shared" si="11"/>
        <v>206.64</v>
      </c>
      <c r="I113" s="20">
        <v>168</v>
      </c>
      <c r="J113" s="21">
        <f t="shared" si="12"/>
        <v>206.64</v>
      </c>
      <c r="K113" s="14">
        <v>5902143691136</v>
      </c>
      <c r="L113" s="6" t="s">
        <v>17</v>
      </c>
      <c r="M113" s="6" t="s">
        <v>18</v>
      </c>
      <c r="N113" s="6" t="s">
        <v>19</v>
      </c>
      <c r="O113" s="6">
        <v>0.14000000000000001</v>
      </c>
      <c r="P113" s="6">
        <v>125</v>
      </c>
      <c r="Q113" s="6">
        <v>85</v>
      </c>
      <c r="R113" s="6">
        <v>55</v>
      </c>
      <c r="S113" s="7" t="s">
        <v>315</v>
      </c>
      <c r="T113" s="7" t="s">
        <v>316</v>
      </c>
      <c r="U113" s="23"/>
    </row>
    <row r="114" spans="1:21" ht="18.75" customHeight="1" x14ac:dyDescent="0.3">
      <c r="A114" s="6">
        <v>113</v>
      </c>
      <c r="B114" s="7" t="s">
        <v>317</v>
      </c>
      <c r="C114" s="8">
        <v>229</v>
      </c>
      <c r="D114" s="9">
        <f t="shared" si="0"/>
        <v>281.67</v>
      </c>
      <c r="E114" s="8">
        <v>289</v>
      </c>
      <c r="F114" s="8">
        <f t="shared" si="4"/>
        <v>355.46999999999997</v>
      </c>
      <c r="G114" s="19">
        <v>329</v>
      </c>
      <c r="H114" s="11">
        <f t="shared" si="11"/>
        <v>404.67</v>
      </c>
      <c r="I114" s="20">
        <v>329</v>
      </c>
      <c r="J114" s="21">
        <f t="shared" si="12"/>
        <v>404.67</v>
      </c>
      <c r="K114" s="14">
        <v>5902143691143</v>
      </c>
      <c r="L114" s="6" t="s">
        <v>17</v>
      </c>
      <c r="M114" s="6" t="s">
        <v>18</v>
      </c>
      <c r="N114" s="6" t="s">
        <v>19</v>
      </c>
      <c r="O114" s="6">
        <v>1.4</v>
      </c>
      <c r="P114" s="6">
        <v>265</v>
      </c>
      <c r="Q114" s="6">
        <v>220</v>
      </c>
      <c r="R114" s="6">
        <v>105</v>
      </c>
      <c r="S114" s="7" t="s">
        <v>315</v>
      </c>
      <c r="T114" s="7" t="s">
        <v>318</v>
      </c>
      <c r="U114" s="23"/>
    </row>
    <row r="115" spans="1:21" ht="18.75" customHeight="1" x14ac:dyDescent="0.3">
      <c r="A115" s="6">
        <v>114</v>
      </c>
      <c r="B115" s="7" t="s">
        <v>319</v>
      </c>
      <c r="C115" s="8">
        <v>264</v>
      </c>
      <c r="D115" s="9">
        <f t="shared" si="0"/>
        <v>324.71999999999997</v>
      </c>
      <c r="E115" s="8">
        <v>359</v>
      </c>
      <c r="F115" s="8">
        <f t="shared" si="4"/>
        <v>441.57</v>
      </c>
      <c r="G115" s="19">
        <v>409</v>
      </c>
      <c r="H115" s="11">
        <f t="shared" si="11"/>
        <v>503.07</v>
      </c>
      <c r="I115" s="20">
        <v>409</v>
      </c>
      <c r="J115" s="21">
        <f t="shared" si="12"/>
        <v>503.07</v>
      </c>
      <c r="K115" s="14">
        <v>5902143691150</v>
      </c>
      <c r="L115" s="6" t="s">
        <v>17</v>
      </c>
      <c r="M115" s="6" t="s">
        <v>18</v>
      </c>
      <c r="N115" s="6" t="s">
        <v>19</v>
      </c>
      <c r="O115" s="6">
        <v>2.3199999999999998</v>
      </c>
      <c r="P115" s="6">
        <v>335</v>
      </c>
      <c r="Q115" s="6">
        <v>315</v>
      </c>
      <c r="R115" s="6">
        <v>130</v>
      </c>
      <c r="S115" s="7" t="s">
        <v>315</v>
      </c>
      <c r="T115" s="7" t="s">
        <v>320</v>
      </c>
      <c r="U115" s="23"/>
    </row>
    <row r="116" spans="1:21" ht="18.75" customHeight="1" x14ac:dyDescent="0.3">
      <c r="A116" s="6">
        <v>115</v>
      </c>
      <c r="B116" s="7" t="s">
        <v>321</v>
      </c>
      <c r="C116" s="8">
        <v>249</v>
      </c>
      <c r="D116" s="9">
        <f t="shared" si="0"/>
        <v>306.27</v>
      </c>
      <c r="E116" s="8">
        <v>269</v>
      </c>
      <c r="F116" s="8">
        <f t="shared" si="4"/>
        <v>330.87</v>
      </c>
      <c r="G116" s="19">
        <v>305</v>
      </c>
      <c r="H116" s="11">
        <f t="shared" si="11"/>
        <v>375.15</v>
      </c>
      <c r="I116" s="20">
        <v>305</v>
      </c>
      <c r="J116" s="21">
        <f t="shared" si="12"/>
        <v>375.15</v>
      </c>
      <c r="K116" s="14">
        <v>5902143691167</v>
      </c>
      <c r="L116" s="6" t="s">
        <v>17</v>
      </c>
      <c r="M116" s="6" t="s">
        <v>18</v>
      </c>
      <c r="N116" s="6" t="s">
        <v>19</v>
      </c>
      <c r="O116" s="6">
        <v>0.91</v>
      </c>
      <c r="P116" s="6">
        <v>290</v>
      </c>
      <c r="Q116" s="6">
        <v>240</v>
      </c>
      <c r="R116" s="6">
        <v>115</v>
      </c>
      <c r="S116" s="7" t="s">
        <v>315</v>
      </c>
      <c r="T116" s="7" t="s">
        <v>322</v>
      </c>
      <c r="U116" s="23"/>
    </row>
    <row r="117" spans="1:21" ht="18.75" customHeight="1" x14ac:dyDescent="0.3">
      <c r="A117" s="6">
        <v>116</v>
      </c>
      <c r="B117" s="7" t="s">
        <v>323</v>
      </c>
      <c r="C117" s="8">
        <v>329</v>
      </c>
      <c r="D117" s="9">
        <f t="shared" si="0"/>
        <v>404.67</v>
      </c>
      <c r="E117" s="8">
        <v>349</v>
      </c>
      <c r="F117" s="8">
        <f t="shared" si="4"/>
        <v>429.27</v>
      </c>
      <c r="G117" s="19">
        <v>399</v>
      </c>
      <c r="H117" s="11">
        <f t="shared" si="11"/>
        <v>490.77</v>
      </c>
      <c r="I117" s="20">
        <v>399</v>
      </c>
      <c r="J117" s="21">
        <f t="shared" si="12"/>
        <v>490.77</v>
      </c>
      <c r="K117" s="14">
        <v>5902143691174</v>
      </c>
      <c r="L117" s="6" t="s">
        <v>17</v>
      </c>
      <c r="M117" s="6" t="s">
        <v>18</v>
      </c>
      <c r="N117" s="6" t="s">
        <v>19</v>
      </c>
      <c r="O117" s="6">
        <v>1.42</v>
      </c>
      <c r="P117" s="6">
        <v>350</v>
      </c>
      <c r="Q117" s="6">
        <v>265</v>
      </c>
      <c r="R117" s="6">
        <v>150</v>
      </c>
      <c r="S117" s="7" t="s">
        <v>315</v>
      </c>
      <c r="T117" s="7" t="s">
        <v>324</v>
      </c>
      <c r="U117" s="23"/>
    </row>
    <row r="118" spans="1:21" ht="18.75" customHeight="1" x14ac:dyDescent="0.3">
      <c r="A118" s="6">
        <v>117</v>
      </c>
      <c r="B118" s="7" t="s">
        <v>325</v>
      </c>
      <c r="C118" s="8">
        <v>304</v>
      </c>
      <c r="D118" s="9">
        <f t="shared" si="0"/>
        <v>373.92</v>
      </c>
      <c r="E118" s="8">
        <v>409</v>
      </c>
      <c r="F118" s="8">
        <f t="shared" si="4"/>
        <v>503.07</v>
      </c>
      <c r="G118" s="19">
        <v>459</v>
      </c>
      <c r="H118" s="11">
        <f t="shared" si="11"/>
        <v>564.56999999999994</v>
      </c>
      <c r="I118" s="20">
        <v>459</v>
      </c>
      <c r="J118" s="21">
        <f t="shared" si="12"/>
        <v>564.56999999999994</v>
      </c>
      <c r="K118" s="14">
        <v>5902143691181</v>
      </c>
      <c r="L118" s="6" t="s">
        <v>17</v>
      </c>
      <c r="M118" s="6" t="s">
        <v>18</v>
      </c>
      <c r="N118" s="6" t="s">
        <v>19</v>
      </c>
      <c r="O118" s="6">
        <v>2.34</v>
      </c>
      <c r="P118" s="6">
        <v>335</v>
      </c>
      <c r="Q118" s="6">
        <v>315</v>
      </c>
      <c r="R118" s="6">
        <v>130</v>
      </c>
      <c r="S118" s="7" t="s">
        <v>308</v>
      </c>
      <c r="T118" s="7" t="s">
        <v>326</v>
      </c>
      <c r="U118" s="23"/>
    </row>
    <row r="119" spans="1:21" ht="18.75" customHeight="1" x14ac:dyDescent="0.3">
      <c r="A119" s="6">
        <v>118</v>
      </c>
      <c r="B119" s="7" t="s">
        <v>327</v>
      </c>
      <c r="C119" s="8">
        <v>399</v>
      </c>
      <c r="D119" s="9">
        <f t="shared" si="0"/>
        <v>490.77</v>
      </c>
      <c r="E119" s="8">
        <v>549</v>
      </c>
      <c r="F119" s="8">
        <f t="shared" si="4"/>
        <v>675.27</v>
      </c>
      <c r="G119" s="19">
        <v>633</v>
      </c>
      <c r="H119" s="11">
        <f t="shared" si="11"/>
        <v>778.59</v>
      </c>
      <c r="I119" s="20">
        <v>633</v>
      </c>
      <c r="J119" s="21">
        <f t="shared" si="12"/>
        <v>778.59</v>
      </c>
      <c r="K119" s="14">
        <v>5902143691198</v>
      </c>
      <c r="L119" s="6" t="s">
        <v>17</v>
      </c>
      <c r="M119" s="6" t="s">
        <v>18</v>
      </c>
      <c r="N119" s="6" t="s">
        <v>19</v>
      </c>
      <c r="O119" s="6">
        <v>4.2699999999999996</v>
      </c>
      <c r="P119" s="6">
        <v>460</v>
      </c>
      <c r="Q119" s="6">
        <v>420</v>
      </c>
      <c r="R119" s="6">
        <v>180</v>
      </c>
      <c r="S119" s="7" t="s">
        <v>308</v>
      </c>
      <c r="T119" s="7" t="s">
        <v>328</v>
      </c>
      <c r="U119" s="23"/>
    </row>
    <row r="120" spans="1:21" ht="18.75" customHeight="1" x14ac:dyDescent="0.3">
      <c r="A120" s="6">
        <v>119</v>
      </c>
      <c r="B120" s="7" t="s">
        <v>329</v>
      </c>
      <c r="C120" s="8">
        <v>369</v>
      </c>
      <c r="D120" s="9">
        <f t="shared" si="0"/>
        <v>453.87</v>
      </c>
      <c r="E120" s="8">
        <v>389</v>
      </c>
      <c r="F120" s="8">
        <f t="shared" si="4"/>
        <v>478.46999999999997</v>
      </c>
      <c r="G120" s="19">
        <v>439</v>
      </c>
      <c r="H120" s="11">
        <f t="shared" si="11"/>
        <v>539.97</v>
      </c>
      <c r="I120" s="20">
        <v>439</v>
      </c>
      <c r="J120" s="21">
        <f t="shared" si="12"/>
        <v>539.97</v>
      </c>
      <c r="K120" s="14">
        <v>5902143691204</v>
      </c>
      <c r="L120" s="6" t="s">
        <v>17</v>
      </c>
      <c r="M120" s="6" t="s">
        <v>18</v>
      </c>
      <c r="N120" s="6" t="s">
        <v>19</v>
      </c>
      <c r="O120" s="6">
        <v>1.44</v>
      </c>
      <c r="P120" s="6">
        <v>350</v>
      </c>
      <c r="Q120" s="6">
        <v>265</v>
      </c>
      <c r="R120" s="6">
        <v>150</v>
      </c>
      <c r="S120" s="7" t="s">
        <v>308</v>
      </c>
      <c r="T120" s="7" t="s">
        <v>330</v>
      </c>
      <c r="U120" s="23"/>
    </row>
    <row r="121" spans="1:21" ht="18.75" customHeight="1" x14ac:dyDescent="0.3">
      <c r="A121" s="6">
        <v>120</v>
      </c>
      <c r="B121" s="7" t="s">
        <v>331</v>
      </c>
      <c r="C121" s="8">
        <v>39</v>
      </c>
      <c r="D121" s="9">
        <f t="shared" si="0"/>
        <v>47.97</v>
      </c>
      <c r="E121" s="8">
        <v>41</v>
      </c>
      <c r="F121" s="8">
        <f t="shared" si="4"/>
        <v>50.43</v>
      </c>
      <c r="G121" s="19">
        <v>43</v>
      </c>
      <c r="H121" s="11">
        <f t="shared" si="11"/>
        <v>52.89</v>
      </c>
      <c r="I121" s="20">
        <v>43</v>
      </c>
      <c r="J121" s="21">
        <f t="shared" si="12"/>
        <v>52.89</v>
      </c>
      <c r="K121" s="14">
        <v>5902143691235</v>
      </c>
      <c r="L121" s="6" t="s">
        <v>17</v>
      </c>
      <c r="M121" s="6" t="s">
        <v>18</v>
      </c>
      <c r="N121" s="6" t="s">
        <v>19</v>
      </c>
      <c r="O121" s="6">
        <v>0.03</v>
      </c>
      <c r="P121" s="6">
        <v>125</v>
      </c>
      <c r="Q121" s="6">
        <v>85</v>
      </c>
      <c r="R121" s="6">
        <v>55</v>
      </c>
      <c r="S121" s="7" t="s">
        <v>332</v>
      </c>
      <c r="T121" s="7" t="s">
        <v>333</v>
      </c>
      <c r="U121" s="23"/>
    </row>
    <row r="122" spans="1:21" ht="18.75" customHeight="1" x14ac:dyDescent="0.3">
      <c r="A122" s="6">
        <v>121</v>
      </c>
      <c r="B122" s="7" t="s">
        <v>334</v>
      </c>
      <c r="C122" s="8">
        <v>169</v>
      </c>
      <c r="D122" s="9">
        <f t="shared" si="0"/>
        <v>207.87</v>
      </c>
      <c r="E122" s="8">
        <v>175</v>
      </c>
      <c r="F122" s="8">
        <f t="shared" si="4"/>
        <v>215.25</v>
      </c>
      <c r="G122" s="19">
        <v>185</v>
      </c>
      <c r="H122" s="11">
        <f t="shared" si="11"/>
        <v>227.54999999999998</v>
      </c>
      <c r="I122" s="20">
        <v>185</v>
      </c>
      <c r="J122" s="21">
        <f t="shared" si="12"/>
        <v>227.54999999999998</v>
      </c>
      <c r="K122" s="14">
        <v>5902143691242</v>
      </c>
      <c r="L122" s="6" t="s">
        <v>39</v>
      </c>
      <c r="M122" s="6" t="s">
        <v>40</v>
      </c>
      <c r="N122" s="6" t="s">
        <v>41</v>
      </c>
      <c r="O122" s="6">
        <v>4.2000000000000003E-2</v>
      </c>
      <c r="P122" s="6">
        <v>90</v>
      </c>
      <c r="Q122" s="6">
        <v>55</v>
      </c>
      <c r="R122" s="6">
        <v>35</v>
      </c>
      <c r="S122" s="7" t="s">
        <v>335</v>
      </c>
      <c r="T122" s="7" t="s">
        <v>336</v>
      </c>
      <c r="U122" s="23"/>
    </row>
    <row r="123" spans="1:21" ht="18.75" customHeight="1" x14ac:dyDescent="0.3">
      <c r="A123" s="6">
        <v>122</v>
      </c>
      <c r="B123" s="7" t="s">
        <v>337</v>
      </c>
      <c r="C123" s="8">
        <v>169</v>
      </c>
      <c r="D123" s="9">
        <f t="shared" si="0"/>
        <v>207.87</v>
      </c>
      <c r="E123" s="8">
        <v>175</v>
      </c>
      <c r="F123" s="8">
        <f t="shared" si="4"/>
        <v>215.25</v>
      </c>
      <c r="G123" s="19">
        <v>185</v>
      </c>
      <c r="H123" s="11">
        <f t="shared" si="11"/>
        <v>227.54999999999998</v>
      </c>
      <c r="I123" s="20">
        <v>185</v>
      </c>
      <c r="J123" s="21">
        <f t="shared" si="12"/>
        <v>227.54999999999998</v>
      </c>
      <c r="K123" s="14">
        <v>5902143691259</v>
      </c>
      <c r="L123" s="6" t="s">
        <v>39</v>
      </c>
      <c r="M123" s="6" t="s">
        <v>40</v>
      </c>
      <c r="N123" s="6" t="s">
        <v>41</v>
      </c>
      <c r="O123" s="6">
        <v>0.05</v>
      </c>
      <c r="P123" s="6">
        <v>125</v>
      </c>
      <c r="Q123" s="6">
        <v>85</v>
      </c>
      <c r="R123" s="6">
        <v>55</v>
      </c>
      <c r="S123" s="7" t="s">
        <v>338</v>
      </c>
      <c r="T123" s="7" t="s">
        <v>339</v>
      </c>
      <c r="U123" s="23"/>
    </row>
    <row r="124" spans="1:21" ht="18.75" customHeight="1" x14ac:dyDescent="0.3">
      <c r="A124" s="6">
        <v>123</v>
      </c>
      <c r="B124" s="25" t="s">
        <v>340</v>
      </c>
      <c r="C124" s="8">
        <v>379</v>
      </c>
      <c r="D124" s="9">
        <f t="shared" si="0"/>
        <v>466.17</v>
      </c>
      <c r="E124" s="8">
        <v>399</v>
      </c>
      <c r="F124" s="8">
        <f t="shared" si="4"/>
        <v>490.77</v>
      </c>
      <c r="G124" s="19">
        <v>419</v>
      </c>
      <c r="H124" s="11">
        <f t="shared" si="11"/>
        <v>515.37</v>
      </c>
      <c r="I124" s="20" t="s">
        <v>38</v>
      </c>
      <c r="J124" s="21" t="s">
        <v>38</v>
      </c>
      <c r="K124" s="14">
        <v>5902143691266</v>
      </c>
      <c r="L124" s="6" t="s">
        <v>39</v>
      </c>
      <c r="M124" s="6" t="s">
        <v>40</v>
      </c>
      <c r="N124" s="6" t="s">
        <v>41</v>
      </c>
      <c r="O124" s="6">
        <v>0.06</v>
      </c>
      <c r="P124" s="6">
        <v>125</v>
      </c>
      <c r="Q124" s="6">
        <v>85</v>
      </c>
      <c r="R124" s="6">
        <v>55</v>
      </c>
      <c r="S124" s="7" t="s">
        <v>341</v>
      </c>
      <c r="T124" s="7" t="s">
        <v>342</v>
      </c>
      <c r="U124" s="23"/>
    </row>
    <row r="125" spans="1:21" ht="18.75" customHeight="1" x14ac:dyDescent="0.3">
      <c r="A125" s="6">
        <v>124</v>
      </c>
      <c r="B125" s="25" t="s">
        <v>343</v>
      </c>
      <c r="C125" s="8">
        <v>379</v>
      </c>
      <c r="D125" s="9">
        <f t="shared" si="0"/>
        <v>466.17</v>
      </c>
      <c r="E125" s="8">
        <v>399</v>
      </c>
      <c r="F125" s="8">
        <f t="shared" si="4"/>
        <v>490.77</v>
      </c>
      <c r="G125" s="19">
        <v>419</v>
      </c>
      <c r="H125" s="11">
        <f t="shared" si="11"/>
        <v>515.37</v>
      </c>
      <c r="I125" s="20" t="s">
        <v>38</v>
      </c>
      <c r="J125" s="21" t="s">
        <v>38</v>
      </c>
      <c r="K125" s="14">
        <v>5902143691273</v>
      </c>
      <c r="L125" s="6" t="s">
        <v>39</v>
      </c>
      <c r="M125" s="6" t="s">
        <v>40</v>
      </c>
      <c r="N125" s="6" t="s">
        <v>41</v>
      </c>
      <c r="O125" s="6">
        <v>0.06</v>
      </c>
      <c r="P125" s="6">
        <v>125</v>
      </c>
      <c r="Q125" s="6">
        <v>85</v>
      </c>
      <c r="R125" s="6">
        <v>55</v>
      </c>
      <c r="S125" s="7" t="s">
        <v>341</v>
      </c>
      <c r="T125" s="7" t="s">
        <v>344</v>
      </c>
      <c r="U125" s="23"/>
    </row>
    <row r="126" spans="1:21" ht="18.75" customHeight="1" x14ac:dyDescent="0.3">
      <c r="A126" s="6">
        <v>125</v>
      </c>
      <c r="B126" s="7" t="s">
        <v>345</v>
      </c>
      <c r="C126" s="8">
        <v>325</v>
      </c>
      <c r="D126" s="9">
        <f t="shared" si="0"/>
        <v>399.75</v>
      </c>
      <c r="E126" s="8">
        <v>299</v>
      </c>
      <c r="F126" s="8">
        <f t="shared" si="4"/>
        <v>367.77</v>
      </c>
      <c r="G126" s="19">
        <v>325</v>
      </c>
      <c r="H126" s="11">
        <f t="shared" si="11"/>
        <v>399.75</v>
      </c>
      <c r="I126" s="20">
        <v>325</v>
      </c>
      <c r="J126" s="21">
        <f t="shared" ref="J126:J168" si="13">I126*1.23</f>
        <v>399.75</v>
      </c>
      <c r="K126" s="14">
        <v>5902143691297</v>
      </c>
      <c r="L126" s="6" t="s">
        <v>39</v>
      </c>
      <c r="M126" s="6" t="s">
        <v>40</v>
      </c>
      <c r="N126" s="6" t="s">
        <v>41</v>
      </c>
      <c r="O126" s="6">
        <v>0.43</v>
      </c>
      <c r="P126" s="6">
        <v>190</v>
      </c>
      <c r="Q126" s="6">
        <v>155</v>
      </c>
      <c r="R126" s="6">
        <v>95</v>
      </c>
      <c r="S126" s="22" t="s">
        <v>67</v>
      </c>
      <c r="T126" s="7" t="s">
        <v>346</v>
      </c>
      <c r="U126" s="23"/>
    </row>
    <row r="127" spans="1:21" ht="18.75" customHeight="1" x14ac:dyDescent="0.3">
      <c r="A127" s="6">
        <v>126</v>
      </c>
      <c r="B127" s="24" t="s">
        <v>347</v>
      </c>
      <c r="C127" s="8">
        <v>469</v>
      </c>
      <c r="D127" s="9">
        <f t="shared" si="0"/>
        <v>576.87</v>
      </c>
      <c r="E127" s="8">
        <v>399</v>
      </c>
      <c r="F127" s="8">
        <f t="shared" si="4"/>
        <v>490.77</v>
      </c>
      <c r="G127" s="19">
        <v>419</v>
      </c>
      <c r="H127" s="11">
        <f t="shared" si="11"/>
        <v>515.37</v>
      </c>
      <c r="I127" s="20">
        <v>469</v>
      </c>
      <c r="J127" s="21">
        <f t="shared" si="13"/>
        <v>576.87</v>
      </c>
      <c r="K127" s="14">
        <v>5902143691280</v>
      </c>
      <c r="L127" s="6" t="s">
        <v>39</v>
      </c>
      <c r="M127" s="6" t="s">
        <v>40</v>
      </c>
      <c r="N127" s="6" t="s">
        <v>41</v>
      </c>
      <c r="O127" s="6">
        <v>0.06</v>
      </c>
      <c r="P127" s="6">
        <v>125</v>
      </c>
      <c r="Q127" s="6">
        <v>85</v>
      </c>
      <c r="R127" s="6">
        <v>55</v>
      </c>
      <c r="S127" s="7" t="s">
        <v>348</v>
      </c>
      <c r="T127" s="7" t="s">
        <v>349</v>
      </c>
      <c r="U127" s="23"/>
    </row>
    <row r="128" spans="1:21" ht="18.75" customHeight="1" x14ac:dyDescent="0.3">
      <c r="A128" s="6">
        <v>127</v>
      </c>
      <c r="B128" s="7" t="s">
        <v>350</v>
      </c>
      <c r="C128" s="8" t="s">
        <v>38</v>
      </c>
      <c r="D128" s="9" t="s">
        <v>38</v>
      </c>
      <c r="E128" s="8" t="s">
        <v>38</v>
      </c>
      <c r="F128" s="8" t="s">
        <v>38</v>
      </c>
      <c r="G128" s="19">
        <v>685</v>
      </c>
      <c r="H128" s="11">
        <f t="shared" si="11"/>
        <v>842.55</v>
      </c>
      <c r="I128" s="20">
        <v>685</v>
      </c>
      <c r="J128" s="21">
        <f t="shared" si="13"/>
        <v>842.55</v>
      </c>
      <c r="K128" s="14">
        <v>5902143691358</v>
      </c>
      <c r="L128" s="6" t="s">
        <v>39</v>
      </c>
      <c r="M128" s="6" t="s">
        <v>40</v>
      </c>
      <c r="N128" s="6" t="s">
        <v>41</v>
      </c>
      <c r="O128" s="6">
        <v>0.1</v>
      </c>
      <c r="P128" s="6">
        <v>205</v>
      </c>
      <c r="Q128" s="6">
        <v>90</v>
      </c>
      <c r="R128" s="6">
        <v>70</v>
      </c>
      <c r="S128" s="7" t="s">
        <v>120</v>
      </c>
      <c r="T128" s="7" t="s">
        <v>351</v>
      </c>
      <c r="U128" s="23"/>
    </row>
    <row r="129" spans="1:21" ht="18.75" customHeight="1" x14ac:dyDescent="0.3">
      <c r="A129" s="6">
        <v>128</v>
      </c>
      <c r="B129" s="7" t="s">
        <v>352</v>
      </c>
      <c r="C129" s="8" t="s">
        <v>38</v>
      </c>
      <c r="D129" s="9" t="s">
        <v>38</v>
      </c>
      <c r="E129" s="8" t="s">
        <v>38</v>
      </c>
      <c r="F129" s="8" t="s">
        <v>38</v>
      </c>
      <c r="G129" s="19">
        <v>369</v>
      </c>
      <c r="H129" s="11">
        <f t="shared" si="11"/>
        <v>453.87</v>
      </c>
      <c r="I129" s="20">
        <v>369</v>
      </c>
      <c r="J129" s="21">
        <f t="shared" si="13"/>
        <v>453.87</v>
      </c>
      <c r="K129" s="14">
        <v>5902143691334</v>
      </c>
      <c r="L129" s="6" t="s">
        <v>39</v>
      </c>
      <c r="M129" s="6" t="s">
        <v>40</v>
      </c>
      <c r="N129" s="6" t="s">
        <v>41</v>
      </c>
      <c r="O129" s="6">
        <v>0.06</v>
      </c>
      <c r="P129" s="6">
        <v>125</v>
      </c>
      <c r="Q129" s="6">
        <v>85</v>
      </c>
      <c r="R129" s="6">
        <v>55</v>
      </c>
      <c r="S129" s="7" t="s">
        <v>353</v>
      </c>
      <c r="T129" s="7" t="s">
        <v>354</v>
      </c>
      <c r="U129" s="23"/>
    </row>
    <row r="130" spans="1:21" ht="18.75" customHeight="1" x14ac:dyDescent="0.3">
      <c r="A130" s="6">
        <v>129</v>
      </c>
      <c r="B130" s="7" t="s">
        <v>355</v>
      </c>
      <c r="C130" s="6" t="s">
        <v>38</v>
      </c>
      <c r="D130" s="15" t="s">
        <v>38</v>
      </c>
      <c r="E130" s="6" t="s">
        <v>38</v>
      </c>
      <c r="F130" s="6" t="s">
        <v>38</v>
      </c>
      <c r="G130" s="26" t="s">
        <v>38</v>
      </c>
      <c r="H130" s="27" t="s">
        <v>38</v>
      </c>
      <c r="I130" s="28">
        <v>249</v>
      </c>
      <c r="J130" s="21">
        <f t="shared" si="13"/>
        <v>306.27</v>
      </c>
      <c r="K130" s="14">
        <v>5902143691327</v>
      </c>
      <c r="L130" s="6" t="s">
        <v>39</v>
      </c>
      <c r="M130" s="6" t="s">
        <v>40</v>
      </c>
      <c r="N130" s="6" t="s">
        <v>41</v>
      </c>
      <c r="O130" s="6">
        <v>4.2000000000000003E-2</v>
      </c>
      <c r="P130" s="6">
        <v>125</v>
      </c>
      <c r="Q130" s="6">
        <v>85</v>
      </c>
      <c r="R130" s="6">
        <v>55</v>
      </c>
      <c r="S130" s="7" t="s">
        <v>356</v>
      </c>
      <c r="T130" s="7"/>
      <c r="U130" s="23"/>
    </row>
    <row r="131" spans="1:21" ht="18.75" customHeight="1" x14ac:dyDescent="0.3">
      <c r="A131" s="6">
        <v>130</v>
      </c>
      <c r="B131" s="7" t="s">
        <v>357</v>
      </c>
      <c r="C131" s="6" t="s">
        <v>38</v>
      </c>
      <c r="D131" s="15" t="s">
        <v>38</v>
      </c>
      <c r="E131" s="6" t="s">
        <v>38</v>
      </c>
      <c r="F131" s="6" t="s">
        <v>38</v>
      </c>
      <c r="G131" s="26" t="s">
        <v>38</v>
      </c>
      <c r="H131" s="27" t="s">
        <v>38</v>
      </c>
      <c r="I131" s="28">
        <v>99</v>
      </c>
      <c r="J131" s="21">
        <f t="shared" si="13"/>
        <v>121.77</v>
      </c>
      <c r="K131" s="14">
        <v>5902143691426</v>
      </c>
      <c r="L131" s="6" t="s">
        <v>39</v>
      </c>
      <c r="M131" s="6" t="s">
        <v>40</v>
      </c>
      <c r="N131" s="6" t="s">
        <v>41</v>
      </c>
      <c r="O131" s="6">
        <v>3.1E-2</v>
      </c>
      <c r="P131" s="6">
        <v>125</v>
      </c>
      <c r="Q131" s="6">
        <v>85</v>
      </c>
      <c r="R131" s="6">
        <v>55</v>
      </c>
      <c r="S131" s="7" t="s">
        <v>358</v>
      </c>
      <c r="T131" s="7"/>
      <c r="U131" s="23"/>
    </row>
    <row r="132" spans="1:21" ht="18.75" customHeight="1" x14ac:dyDescent="0.3">
      <c r="A132" s="6">
        <v>131</v>
      </c>
      <c r="B132" s="7" t="s">
        <v>359</v>
      </c>
      <c r="C132" s="6" t="s">
        <v>38</v>
      </c>
      <c r="D132" s="15" t="s">
        <v>38</v>
      </c>
      <c r="E132" s="6" t="s">
        <v>38</v>
      </c>
      <c r="F132" s="6" t="s">
        <v>38</v>
      </c>
      <c r="G132" s="26" t="s">
        <v>38</v>
      </c>
      <c r="H132" s="27" t="s">
        <v>38</v>
      </c>
      <c r="I132" s="29">
        <v>89</v>
      </c>
      <c r="J132" s="21">
        <f t="shared" si="13"/>
        <v>109.47</v>
      </c>
      <c r="K132" s="14">
        <v>5902143691433</v>
      </c>
      <c r="L132" s="6" t="s">
        <v>142</v>
      </c>
      <c r="M132" s="6" t="s">
        <v>143</v>
      </c>
      <c r="N132" s="6" t="s">
        <v>144</v>
      </c>
      <c r="O132" s="6">
        <v>0.37</v>
      </c>
      <c r="P132" s="6">
        <v>95</v>
      </c>
      <c r="Q132" s="6">
        <v>17</v>
      </c>
      <c r="R132" s="6">
        <v>500</v>
      </c>
      <c r="S132" s="7" t="s">
        <v>360</v>
      </c>
      <c r="T132" s="7"/>
      <c r="U132" s="23"/>
    </row>
    <row r="133" spans="1:21" ht="18.75" customHeight="1" x14ac:dyDescent="0.3">
      <c r="A133" s="6">
        <v>132</v>
      </c>
      <c r="B133" s="7" t="s">
        <v>361</v>
      </c>
      <c r="C133" s="6" t="s">
        <v>38</v>
      </c>
      <c r="D133" s="15" t="s">
        <v>38</v>
      </c>
      <c r="E133" s="6" t="s">
        <v>38</v>
      </c>
      <c r="F133" s="6" t="s">
        <v>38</v>
      </c>
      <c r="G133" s="26" t="s">
        <v>38</v>
      </c>
      <c r="H133" s="27" t="s">
        <v>38</v>
      </c>
      <c r="I133" s="29">
        <v>99</v>
      </c>
      <c r="J133" s="21">
        <f t="shared" si="13"/>
        <v>121.77</v>
      </c>
      <c r="K133" s="14">
        <v>5902143691440</v>
      </c>
      <c r="L133" s="6" t="s">
        <v>142</v>
      </c>
      <c r="M133" s="6" t="s">
        <v>143</v>
      </c>
      <c r="N133" s="6" t="s">
        <v>144</v>
      </c>
      <c r="O133" s="6">
        <v>0.45</v>
      </c>
      <c r="P133" s="6">
        <v>98</v>
      </c>
      <c r="Q133" s="6">
        <v>88</v>
      </c>
      <c r="R133" s="6">
        <v>510</v>
      </c>
      <c r="S133" s="7" t="s">
        <v>362</v>
      </c>
      <c r="T133" s="7"/>
      <c r="U133" s="23"/>
    </row>
    <row r="134" spans="1:21" ht="18.75" customHeight="1" x14ac:dyDescent="0.3">
      <c r="A134" s="6">
        <v>133</v>
      </c>
      <c r="B134" s="7" t="s">
        <v>363</v>
      </c>
      <c r="C134" s="6" t="s">
        <v>38</v>
      </c>
      <c r="D134" s="15" t="s">
        <v>38</v>
      </c>
      <c r="E134" s="6" t="s">
        <v>38</v>
      </c>
      <c r="F134" s="6" t="s">
        <v>38</v>
      </c>
      <c r="G134" s="26" t="s">
        <v>38</v>
      </c>
      <c r="H134" s="27" t="s">
        <v>38</v>
      </c>
      <c r="I134" s="29">
        <v>229</v>
      </c>
      <c r="J134" s="21">
        <f t="shared" si="13"/>
        <v>281.67</v>
      </c>
      <c r="K134" s="14">
        <v>5902143691228</v>
      </c>
      <c r="L134" s="6" t="s">
        <v>17</v>
      </c>
      <c r="M134" s="6" t="s">
        <v>18</v>
      </c>
      <c r="N134" s="6" t="s">
        <v>19</v>
      </c>
      <c r="O134" s="6" t="s">
        <v>307</v>
      </c>
      <c r="P134" s="6">
        <v>125</v>
      </c>
      <c r="Q134" s="6">
        <v>85</v>
      </c>
      <c r="R134" s="6">
        <v>55</v>
      </c>
      <c r="S134" s="7" t="s">
        <v>364</v>
      </c>
      <c r="T134" s="7"/>
      <c r="U134" s="23"/>
    </row>
    <row r="135" spans="1:21" ht="18.75" customHeight="1" x14ac:dyDescent="0.3">
      <c r="A135" s="6">
        <v>134</v>
      </c>
      <c r="B135" s="7" t="s">
        <v>365</v>
      </c>
      <c r="C135" s="6" t="s">
        <v>38</v>
      </c>
      <c r="D135" s="15" t="s">
        <v>38</v>
      </c>
      <c r="E135" s="6" t="s">
        <v>38</v>
      </c>
      <c r="F135" s="6" t="s">
        <v>38</v>
      </c>
      <c r="G135" s="26" t="s">
        <v>38</v>
      </c>
      <c r="H135" s="27" t="s">
        <v>38</v>
      </c>
      <c r="I135" s="29">
        <v>19</v>
      </c>
      <c r="J135" s="30">
        <f t="shared" si="13"/>
        <v>23.37</v>
      </c>
      <c r="K135" s="14">
        <v>5902143691457</v>
      </c>
      <c r="L135" s="6" t="s">
        <v>152</v>
      </c>
      <c r="M135" s="6" t="s">
        <v>153</v>
      </c>
      <c r="N135" s="6" t="s">
        <v>154</v>
      </c>
      <c r="O135" s="6">
        <v>1.2999999999999999E-2</v>
      </c>
      <c r="P135" s="6" t="s">
        <v>38</v>
      </c>
      <c r="Q135" s="6" t="s">
        <v>38</v>
      </c>
      <c r="R135" s="6" t="s">
        <v>38</v>
      </c>
      <c r="S135" s="7" t="s">
        <v>366</v>
      </c>
      <c r="T135" s="7"/>
      <c r="U135" s="23"/>
    </row>
    <row r="136" spans="1:21" ht="18.75" customHeight="1" x14ac:dyDescent="0.3">
      <c r="A136" s="6">
        <v>135</v>
      </c>
      <c r="B136" s="7" t="s">
        <v>367</v>
      </c>
      <c r="C136" s="6" t="s">
        <v>38</v>
      </c>
      <c r="D136" s="15" t="s">
        <v>38</v>
      </c>
      <c r="E136" s="6" t="s">
        <v>38</v>
      </c>
      <c r="F136" s="6" t="s">
        <v>38</v>
      </c>
      <c r="G136" s="26" t="s">
        <v>38</v>
      </c>
      <c r="H136" s="27" t="s">
        <v>38</v>
      </c>
      <c r="I136" s="29">
        <v>469</v>
      </c>
      <c r="J136" s="30">
        <f t="shared" si="13"/>
        <v>576.87</v>
      </c>
      <c r="K136" s="14">
        <v>5902143691464</v>
      </c>
      <c r="L136" s="6" t="s">
        <v>39</v>
      </c>
      <c r="M136" s="6" t="s">
        <v>40</v>
      </c>
      <c r="N136" s="6" t="s">
        <v>41</v>
      </c>
      <c r="O136" s="6">
        <v>0.06</v>
      </c>
      <c r="P136" s="6">
        <v>125</v>
      </c>
      <c r="Q136" s="6">
        <v>85</v>
      </c>
      <c r="R136" s="6">
        <v>55</v>
      </c>
      <c r="S136" s="7" t="s">
        <v>368</v>
      </c>
      <c r="T136" s="7" t="s">
        <v>369</v>
      </c>
      <c r="U136" s="23"/>
    </row>
    <row r="137" spans="1:21" ht="18.75" customHeight="1" x14ac:dyDescent="0.3">
      <c r="A137" s="6">
        <v>136</v>
      </c>
      <c r="B137" s="7" t="s">
        <v>370</v>
      </c>
      <c r="C137" s="6" t="s">
        <v>38</v>
      </c>
      <c r="D137" s="15" t="s">
        <v>38</v>
      </c>
      <c r="E137" s="6" t="s">
        <v>38</v>
      </c>
      <c r="F137" s="6" t="s">
        <v>38</v>
      </c>
      <c r="G137" s="26" t="s">
        <v>38</v>
      </c>
      <c r="H137" s="27" t="s">
        <v>38</v>
      </c>
      <c r="I137" s="29">
        <v>199</v>
      </c>
      <c r="J137" s="30">
        <f t="shared" si="13"/>
        <v>244.77</v>
      </c>
      <c r="K137" s="14">
        <v>5902143691396</v>
      </c>
      <c r="L137" s="6" t="s">
        <v>39</v>
      </c>
      <c r="M137" s="6" t="s">
        <v>40</v>
      </c>
      <c r="N137" s="6" t="s">
        <v>41</v>
      </c>
      <c r="O137" s="6" t="s">
        <v>38</v>
      </c>
      <c r="P137" s="6">
        <v>90</v>
      </c>
      <c r="Q137" s="6">
        <v>55</v>
      </c>
      <c r="R137" s="6">
        <v>35</v>
      </c>
      <c r="S137" s="7" t="s">
        <v>371</v>
      </c>
      <c r="T137" s="7"/>
      <c r="U137" s="23"/>
    </row>
    <row r="138" spans="1:21" ht="18.75" customHeight="1" x14ac:dyDescent="0.3">
      <c r="A138" s="6">
        <v>137</v>
      </c>
      <c r="B138" s="7" t="s">
        <v>372</v>
      </c>
      <c r="C138" s="6" t="s">
        <v>38</v>
      </c>
      <c r="D138" s="15" t="s">
        <v>38</v>
      </c>
      <c r="E138" s="6" t="s">
        <v>38</v>
      </c>
      <c r="F138" s="6" t="s">
        <v>38</v>
      </c>
      <c r="G138" s="26" t="s">
        <v>38</v>
      </c>
      <c r="H138" s="27" t="s">
        <v>38</v>
      </c>
      <c r="I138" s="29">
        <v>209</v>
      </c>
      <c r="J138" s="30">
        <f t="shared" si="13"/>
        <v>257.07</v>
      </c>
      <c r="K138" s="14">
        <v>5902143691402</v>
      </c>
      <c r="L138" s="6" t="s">
        <v>39</v>
      </c>
      <c r="M138" s="6" t="s">
        <v>40</v>
      </c>
      <c r="N138" s="6" t="s">
        <v>41</v>
      </c>
      <c r="O138" s="6">
        <v>4.3999999999999997E-2</v>
      </c>
      <c r="P138" s="6">
        <v>125</v>
      </c>
      <c r="Q138" s="6">
        <v>85</v>
      </c>
      <c r="R138" s="6">
        <v>55</v>
      </c>
      <c r="S138" s="7" t="s">
        <v>373</v>
      </c>
      <c r="T138" s="7"/>
      <c r="U138" s="23"/>
    </row>
    <row r="139" spans="1:21" ht="18.75" customHeight="1" x14ac:dyDescent="0.3">
      <c r="A139" s="6">
        <v>138</v>
      </c>
      <c r="B139" s="7" t="s">
        <v>374</v>
      </c>
      <c r="C139" s="6" t="s">
        <v>38</v>
      </c>
      <c r="D139" s="15" t="s">
        <v>38</v>
      </c>
      <c r="E139" s="6" t="s">
        <v>38</v>
      </c>
      <c r="F139" s="6" t="s">
        <v>38</v>
      </c>
      <c r="G139" s="26" t="s">
        <v>38</v>
      </c>
      <c r="H139" s="27" t="s">
        <v>38</v>
      </c>
      <c r="I139" s="29">
        <v>219</v>
      </c>
      <c r="J139" s="30">
        <f t="shared" si="13"/>
        <v>269.37</v>
      </c>
      <c r="K139" s="14">
        <v>5902143691341</v>
      </c>
      <c r="L139" s="6" t="s">
        <v>39</v>
      </c>
      <c r="M139" s="6" t="s">
        <v>40</v>
      </c>
      <c r="N139" s="6" t="s">
        <v>41</v>
      </c>
      <c r="O139" s="6" t="s">
        <v>38</v>
      </c>
      <c r="P139" s="6">
        <v>90</v>
      </c>
      <c r="Q139" s="6">
        <v>55</v>
      </c>
      <c r="R139" s="6">
        <v>35</v>
      </c>
      <c r="S139" s="7" t="s">
        <v>375</v>
      </c>
      <c r="T139" s="7"/>
      <c r="U139" s="23"/>
    </row>
    <row r="140" spans="1:21" ht="18.75" customHeight="1" x14ac:dyDescent="0.3">
      <c r="A140" s="6">
        <v>139</v>
      </c>
      <c r="B140" s="7" t="s">
        <v>376</v>
      </c>
      <c r="C140" s="6" t="s">
        <v>38</v>
      </c>
      <c r="D140" s="15" t="s">
        <v>38</v>
      </c>
      <c r="E140" s="6" t="s">
        <v>38</v>
      </c>
      <c r="F140" s="6" t="s">
        <v>38</v>
      </c>
      <c r="G140" s="26" t="s">
        <v>38</v>
      </c>
      <c r="H140" s="27" t="s">
        <v>38</v>
      </c>
      <c r="I140" s="29">
        <v>399</v>
      </c>
      <c r="J140" s="30">
        <f t="shared" si="13"/>
        <v>490.77</v>
      </c>
      <c r="K140" s="14">
        <v>5902143691389</v>
      </c>
      <c r="L140" s="6" t="s">
        <v>39</v>
      </c>
      <c r="M140" s="6" t="s">
        <v>40</v>
      </c>
      <c r="N140" s="6" t="s">
        <v>41</v>
      </c>
      <c r="O140" s="6">
        <v>0.08</v>
      </c>
      <c r="P140" s="6">
        <v>125</v>
      </c>
      <c r="Q140" s="6">
        <v>85</v>
      </c>
      <c r="R140" s="6">
        <v>55</v>
      </c>
      <c r="S140" s="7" t="s">
        <v>377</v>
      </c>
      <c r="T140" s="7"/>
      <c r="U140" s="23"/>
    </row>
    <row r="141" spans="1:21" ht="18.75" customHeight="1" x14ac:dyDescent="0.3">
      <c r="A141" s="6">
        <v>140</v>
      </c>
      <c r="B141" s="7" t="s">
        <v>378</v>
      </c>
      <c r="C141" s="6" t="s">
        <v>38</v>
      </c>
      <c r="D141" s="15" t="s">
        <v>38</v>
      </c>
      <c r="E141" s="6" t="s">
        <v>38</v>
      </c>
      <c r="F141" s="6" t="s">
        <v>38</v>
      </c>
      <c r="G141" s="26" t="s">
        <v>38</v>
      </c>
      <c r="H141" s="27" t="s">
        <v>38</v>
      </c>
      <c r="I141" s="29">
        <v>96</v>
      </c>
      <c r="J141" s="30">
        <f t="shared" si="13"/>
        <v>118.08</v>
      </c>
      <c r="K141" s="14">
        <v>5902143691365</v>
      </c>
      <c r="L141" s="6" t="s">
        <v>17</v>
      </c>
      <c r="M141" s="6" t="s">
        <v>18</v>
      </c>
      <c r="N141" s="6" t="s">
        <v>19</v>
      </c>
      <c r="O141" s="6" t="s">
        <v>38</v>
      </c>
      <c r="P141" s="6">
        <v>90</v>
      </c>
      <c r="Q141" s="6">
        <v>55</v>
      </c>
      <c r="R141" s="6">
        <v>35</v>
      </c>
      <c r="S141" s="7" t="s">
        <v>379</v>
      </c>
      <c r="T141" s="7"/>
      <c r="U141" s="23"/>
    </row>
    <row r="142" spans="1:21" ht="18.75" customHeight="1" x14ac:dyDescent="0.3">
      <c r="A142" s="6">
        <v>141</v>
      </c>
      <c r="B142" s="31" t="s">
        <v>380</v>
      </c>
      <c r="C142" s="31" t="s">
        <v>38</v>
      </c>
      <c r="D142" s="31" t="s">
        <v>38</v>
      </c>
      <c r="E142" s="31" t="s">
        <v>38</v>
      </c>
      <c r="F142" s="31" t="s">
        <v>38</v>
      </c>
      <c r="G142" s="31" t="s">
        <v>38</v>
      </c>
      <c r="H142" s="31" t="s">
        <v>38</v>
      </c>
      <c r="I142" s="32">
        <v>349</v>
      </c>
      <c r="J142" s="30">
        <f t="shared" si="13"/>
        <v>429.27</v>
      </c>
      <c r="K142" s="14">
        <v>5902143691372</v>
      </c>
      <c r="L142" s="6" t="s">
        <v>17</v>
      </c>
      <c r="M142" s="6" t="s">
        <v>18</v>
      </c>
      <c r="N142" s="6" t="s">
        <v>19</v>
      </c>
      <c r="O142" s="6">
        <v>0.43</v>
      </c>
      <c r="P142" s="6">
        <v>205</v>
      </c>
      <c r="Q142" s="6">
        <v>90</v>
      </c>
      <c r="R142" s="6">
        <v>70</v>
      </c>
      <c r="S142" s="7" t="s">
        <v>381</v>
      </c>
      <c r="T142" s="7"/>
      <c r="U142" s="23"/>
    </row>
    <row r="143" spans="1:21" ht="18.75" customHeight="1" x14ac:dyDescent="0.3">
      <c r="A143" s="6">
        <v>142</v>
      </c>
      <c r="B143" s="31" t="s">
        <v>382</v>
      </c>
      <c r="C143" s="8"/>
      <c r="D143" s="9"/>
      <c r="E143" s="8"/>
      <c r="F143" s="8"/>
      <c r="G143" s="19"/>
      <c r="H143" s="11"/>
      <c r="I143" s="32">
        <v>289</v>
      </c>
      <c r="J143" s="30">
        <f t="shared" si="13"/>
        <v>355.46999999999997</v>
      </c>
      <c r="K143" s="14">
        <v>5902143691679</v>
      </c>
      <c r="L143" s="6" t="s">
        <v>17</v>
      </c>
      <c r="M143" s="6" t="s">
        <v>18</v>
      </c>
      <c r="N143" s="6" t="s">
        <v>19</v>
      </c>
      <c r="O143" s="6" t="s">
        <v>38</v>
      </c>
      <c r="P143" s="6">
        <v>205</v>
      </c>
      <c r="Q143" s="6">
        <v>90</v>
      </c>
      <c r="R143" s="6">
        <v>70</v>
      </c>
      <c r="S143" s="7" t="s">
        <v>383</v>
      </c>
      <c r="T143" s="7"/>
      <c r="U143" s="23"/>
    </row>
    <row r="144" spans="1:21" ht="18.75" customHeight="1" x14ac:dyDescent="0.3">
      <c r="A144" s="6">
        <v>143</v>
      </c>
      <c r="B144" s="31" t="s">
        <v>384</v>
      </c>
      <c r="C144" s="8" t="s">
        <v>38</v>
      </c>
      <c r="D144" s="9" t="s">
        <v>38</v>
      </c>
      <c r="E144" s="8" t="s">
        <v>38</v>
      </c>
      <c r="F144" s="8" t="s">
        <v>38</v>
      </c>
      <c r="G144" s="19" t="s">
        <v>38</v>
      </c>
      <c r="H144" s="11" t="s">
        <v>38</v>
      </c>
      <c r="I144" s="32">
        <v>249</v>
      </c>
      <c r="J144" s="30">
        <f t="shared" si="13"/>
        <v>306.27</v>
      </c>
      <c r="K144" s="6">
        <v>5902143691471</v>
      </c>
      <c r="L144" s="6" t="s">
        <v>39</v>
      </c>
      <c r="M144" s="6" t="s">
        <v>40</v>
      </c>
      <c r="N144" s="6" t="s">
        <v>41</v>
      </c>
      <c r="O144" s="6" t="s">
        <v>38</v>
      </c>
      <c r="P144" s="6">
        <v>90</v>
      </c>
      <c r="Q144" s="6">
        <v>55</v>
      </c>
      <c r="R144" s="6">
        <v>35</v>
      </c>
      <c r="S144" s="7" t="s">
        <v>385</v>
      </c>
      <c r="T144" s="7" t="s">
        <v>386</v>
      </c>
      <c r="U144" s="23"/>
    </row>
    <row r="145" spans="1:21" ht="18.75" customHeight="1" x14ac:dyDescent="0.3">
      <c r="A145" s="6">
        <v>144</v>
      </c>
      <c r="B145" s="31" t="s">
        <v>387</v>
      </c>
      <c r="C145" s="8"/>
      <c r="D145" s="9"/>
      <c r="E145" s="8"/>
      <c r="F145" s="8"/>
      <c r="G145" s="19"/>
      <c r="H145" s="11"/>
      <c r="I145" s="32">
        <v>469</v>
      </c>
      <c r="J145" s="21">
        <f t="shared" si="13"/>
        <v>576.87</v>
      </c>
      <c r="K145" s="6">
        <v>5902143691617</v>
      </c>
      <c r="L145" s="6" t="s">
        <v>39</v>
      </c>
      <c r="M145" s="6" t="s">
        <v>40</v>
      </c>
      <c r="N145" s="6" t="s">
        <v>41</v>
      </c>
      <c r="O145" s="6"/>
      <c r="P145" s="6">
        <v>125</v>
      </c>
      <c r="Q145" s="6">
        <v>85</v>
      </c>
      <c r="R145" s="6">
        <v>55</v>
      </c>
      <c r="S145" s="7" t="s">
        <v>388</v>
      </c>
      <c r="T145" s="7" t="s">
        <v>389</v>
      </c>
      <c r="U145" s="23"/>
    </row>
    <row r="146" spans="1:21" ht="18.75" customHeight="1" x14ac:dyDescent="0.3">
      <c r="A146" s="6">
        <v>145</v>
      </c>
      <c r="B146" s="31" t="s">
        <v>390</v>
      </c>
      <c r="C146" s="8" t="s">
        <v>38</v>
      </c>
      <c r="D146" s="9" t="s">
        <v>38</v>
      </c>
      <c r="E146" s="8" t="s">
        <v>38</v>
      </c>
      <c r="F146" s="8" t="s">
        <v>38</v>
      </c>
      <c r="G146" s="19" t="s">
        <v>38</v>
      </c>
      <c r="H146" s="11" t="s">
        <v>38</v>
      </c>
      <c r="I146" s="32">
        <v>1099</v>
      </c>
      <c r="J146" s="30">
        <f t="shared" si="13"/>
        <v>1351.77</v>
      </c>
      <c r="K146" s="6">
        <v>5902143691488</v>
      </c>
      <c r="L146" s="6" t="s">
        <v>142</v>
      </c>
      <c r="M146" s="6" t="s">
        <v>143</v>
      </c>
      <c r="N146" s="6" t="s">
        <v>144</v>
      </c>
      <c r="O146" s="6" t="s">
        <v>38</v>
      </c>
      <c r="P146" s="6" t="s">
        <v>38</v>
      </c>
      <c r="Q146" s="6" t="s">
        <v>38</v>
      </c>
      <c r="R146" s="6" t="s">
        <v>38</v>
      </c>
      <c r="S146" s="7" t="s">
        <v>391</v>
      </c>
      <c r="T146" s="7" t="s">
        <v>392</v>
      </c>
      <c r="U146" s="23"/>
    </row>
    <row r="147" spans="1:21" ht="18.75" customHeight="1" x14ac:dyDescent="0.3">
      <c r="A147" s="6">
        <v>146</v>
      </c>
      <c r="B147" s="31" t="s">
        <v>393</v>
      </c>
      <c r="C147" s="8"/>
      <c r="D147" s="9"/>
      <c r="E147" s="8"/>
      <c r="F147" s="8"/>
      <c r="G147" s="19"/>
      <c r="H147" s="11"/>
      <c r="I147" s="32">
        <v>79</v>
      </c>
      <c r="J147" s="30">
        <f t="shared" si="13"/>
        <v>97.17</v>
      </c>
      <c r="K147" s="6" t="s">
        <v>394</v>
      </c>
      <c r="L147" s="6" t="s">
        <v>142</v>
      </c>
      <c r="M147" s="6" t="s">
        <v>143</v>
      </c>
      <c r="N147" s="6" t="s">
        <v>144</v>
      </c>
      <c r="O147" s="6" t="s">
        <v>38</v>
      </c>
      <c r="P147" s="6" t="s">
        <v>38</v>
      </c>
      <c r="Q147" s="6" t="s">
        <v>38</v>
      </c>
      <c r="R147" s="6" t="s">
        <v>38</v>
      </c>
      <c r="S147" s="7" t="s">
        <v>395</v>
      </c>
      <c r="T147" s="7"/>
      <c r="U147" s="23"/>
    </row>
    <row r="148" spans="1:21" ht="18.75" customHeight="1" x14ac:dyDescent="0.3">
      <c r="A148" s="6">
        <v>147</v>
      </c>
      <c r="B148" s="31" t="s">
        <v>396</v>
      </c>
      <c r="C148" s="8"/>
      <c r="D148" s="9"/>
      <c r="E148" s="8"/>
      <c r="F148" s="8"/>
      <c r="G148" s="19"/>
      <c r="H148" s="11"/>
      <c r="I148" s="32">
        <v>95</v>
      </c>
      <c r="J148" s="30">
        <f t="shared" si="13"/>
        <v>116.85</v>
      </c>
      <c r="K148" s="6">
        <v>5902143691549</v>
      </c>
      <c r="L148" s="6" t="s">
        <v>142</v>
      </c>
      <c r="M148" s="6" t="s">
        <v>143</v>
      </c>
      <c r="N148" s="6" t="s">
        <v>144</v>
      </c>
      <c r="O148" s="6" t="s">
        <v>38</v>
      </c>
      <c r="P148" s="6" t="s">
        <v>38</v>
      </c>
      <c r="Q148" s="6" t="s">
        <v>38</v>
      </c>
      <c r="R148" s="6" t="s">
        <v>38</v>
      </c>
      <c r="S148" s="7" t="s">
        <v>397</v>
      </c>
      <c r="T148" s="7"/>
      <c r="U148" s="23"/>
    </row>
    <row r="149" spans="1:21" ht="18.75" customHeight="1" x14ac:dyDescent="0.3">
      <c r="A149" s="6">
        <v>148</v>
      </c>
      <c r="B149" s="31" t="s">
        <v>398</v>
      </c>
      <c r="C149" s="8" t="s">
        <v>38</v>
      </c>
      <c r="D149" s="9" t="s">
        <v>38</v>
      </c>
      <c r="E149" s="8" t="s">
        <v>38</v>
      </c>
      <c r="F149" s="8" t="s">
        <v>38</v>
      </c>
      <c r="G149" s="19" t="s">
        <v>38</v>
      </c>
      <c r="H149" s="11" t="s">
        <v>38</v>
      </c>
      <c r="I149" s="32">
        <v>89</v>
      </c>
      <c r="J149" s="30">
        <f t="shared" si="13"/>
        <v>109.47</v>
      </c>
      <c r="K149" s="6">
        <v>5902143691495</v>
      </c>
      <c r="L149" s="6" t="s">
        <v>142</v>
      </c>
      <c r="M149" s="6" t="s">
        <v>143</v>
      </c>
      <c r="N149" s="6" t="s">
        <v>144</v>
      </c>
      <c r="O149" s="6" t="s">
        <v>38</v>
      </c>
      <c r="P149" s="6" t="s">
        <v>38</v>
      </c>
      <c r="Q149" s="6" t="s">
        <v>38</v>
      </c>
      <c r="R149" s="6" t="s">
        <v>38</v>
      </c>
      <c r="S149" s="7" t="s">
        <v>399</v>
      </c>
      <c r="T149" s="7" t="s">
        <v>400</v>
      </c>
      <c r="U149" s="23"/>
    </row>
    <row r="150" spans="1:21" ht="18.75" customHeight="1" x14ac:dyDescent="0.3">
      <c r="A150" s="6">
        <v>149</v>
      </c>
      <c r="B150" s="31" t="s">
        <v>401</v>
      </c>
      <c r="C150" s="8"/>
      <c r="D150" s="9"/>
      <c r="E150" s="8"/>
      <c r="F150" s="8"/>
      <c r="G150" s="19"/>
      <c r="H150" s="11"/>
      <c r="I150" s="32">
        <v>58</v>
      </c>
      <c r="J150" s="30">
        <f t="shared" si="13"/>
        <v>71.34</v>
      </c>
      <c r="K150" s="6">
        <v>5902143691501</v>
      </c>
      <c r="L150" s="6" t="s">
        <v>17</v>
      </c>
      <c r="M150" s="6" t="s">
        <v>18</v>
      </c>
      <c r="N150" s="6" t="s">
        <v>19</v>
      </c>
      <c r="O150" s="6">
        <v>1.4999999999999999E-2</v>
      </c>
      <c r="P150" s="6">
        <v>125</v>
      </c>
      <c r="Q150" s="6">
        <v>85</v>
      </c>
      <c r="R150" s="6">
        <v>55</v>
      </c>
      <c r="S150" s="7" t="s">
        <v>402</v>
      </c>
      <c r="T150" s="7" t="s">
        <v>403</v>
      </c>
      <c r="U150" s="23"/>
    </row>
    <row r="151" spans="1:21" ht="18.75" customHeight="1" x14ac:dyDescent="0.3">
      <c r="A151" s="27">
        <v>150</v>
      </c>
      <c r="B151" s="31" t="s">
        <v>404</v>
      </c>
      <c r="C151" s="33"/>
      <c r="D151" s="9"/>
      <c r="E151" s="8"/>
      <c r="F151" s="8"/>
      <c r="G151" s="19"/>
      <c r="H151" s="11"/>
      <c r="I151" s="32">
        <v>8</v>
      </c>
      <c r="J151" s="34">
        <f t="shared" si="13"/>
        <v>9.84</v>
      </c>
      <c r="K151" s="6">
        <v>5902143691556</v>
      </c>
      <c r="L151" s="6" t="s">
        <v>142</v>
      </c>
      <c r="M151" s="6" t="s">
        <v>143</v>
      </c>
      <c r="N151" s="6" t="s">
        <v>144</v>
      </c>
      <c r="O151" s="6" t="s">
        <v>38</v>
      </c>
      <c r="P151" s="6" t="s">
        <v>38</v>
      </c>
      <c r="Q151" s="6" t="s">
        <v>38</v>
      </c>
      <c r="R151" s="6" t="s">
        <v>38</v>
      </c>
      <c r="S151" s="7" t="s">
        <v>405</v>
      </c>
      <c r="T151" s="7"/>
      <c r="U151" s="23"/>
    </row>
    <row r="152" spans="1:21" ht="18.75" customHeight="1" x14ac:dyDescent="0.3">
      <c r="A152" s="6">
        <v>151</v>
      </c>
      <c r="B152" s="31" t="s">
        <v>406</v>
      </c>
      <c r="C152" s="8"/>
      <c r="D152" s="9"/>
      <c r="E152" s="8"/>
      <c r="F152" s="8"/>
      <c r="G152" s="19"/>
      <c r="H152" s="11"/>
      <c r="I152" s="32">
        <v>5</v>
      </c>
      <c r="J152" s="34">
        <f t="shared" si="13"/>
        <v>6.15</v>
      </c>
      <c r="K152" s="6">
        <v>5902143691563</v>
      </c>
      <c r="L152" s="6" t="s">
        <v>152</v>
      </c>
      <c r="M152" s="6" t="s">
        <v>153</v>
      </c>
      <c r="N152" s="6" t="s">
        <v>154</v>
      </c>
      <c r="O152" s="6" t="s">
        <v>38</v>
      </c>
      <c r="P152" s="6" t="s">
        <v>38</v>
      </c>
      <c r="Q152" s="6" t="s">
        <v>38</v>
      </c>
      <c r="R152" s="6" t="s">
        <v>38</v>
      </c>
      <c r="S152" s="7" t="s">
        <v>407</v>
      </c>
      <c r="T152" s="7"/>
      <c r="U152" s="23"/>
    </row>
    <row r="153" spans="1:21" ht="18.75" customHeight="1" x14ac:dyDescent="0.3">
      <c r="A153" s="6">
        <v>152</v>
      </c>
      <c r="B153" s="31" t="s">
        <v>408</v>
      </c>
      <c r="C153" s="8"/>
      <c r="D153" s="9"/>
      <c r="E153" s="8"/>
      <c r="F153" s="8"/>
      <c r="G153" s="19"/>
      <c r="H153" s="11"/>
      <c r="I153" s="32">
        <v>10</v>
      </c>
      <c r="J153" s="34">
        <f t="shared" si="13"/>
        <v>12.3</v>
      </c>
      <c r="K153" s="6">
        <v>5902143691570</v>
      </c>
      <c r="L153" s="6" t="s">
        <v>152</v>
      </c>
      <c r="M153" s="6" t="s">
        <v>153</v>
      </c>
      <c r="N153" s="6" t="s">
        <v>154</v>
      </c>
      <c r="O153" s="6" t="s">
        <v>38</v>
      </c>
      <c r="P153" s="6" t="s">
        <v>38</v>
      </c>
      <c r="Q153" s="6" t="s">
        <v>38</v>
      </c>
      <c r="R153" s="6" t="s">
        <v>38</v>
      </c>
      <c r="S153" s="7" t="s">
        <v>409</v>
      </c>
      <c r="T153" s="7"/>
      <c r="U153" s="23"/>
    </row>
    <row r="154" spans="1:21" ht="18.75" customHeight="1" x14ac:dyDescent="0.3">
      <c r="A154" s="6">
        <v>153</v>
      </c>
      <c r="B154" s="31" t="s">
        <v>410</v>
      </c>
      <c r="C154" s="8"/>
      <c r="D154" s="9"/>
      <c r="E154" s="8"/>
      <c r="F154" s="8"/>
      <c r="G154" s="19"/>
      <c r="H154" s="11"/>
      <c r="I154" s="32">
        <v>10</v>
      </c>
      <c r="J154" s="34">
        <f t="shared" si="13"/>
        <v>12.3</v>
      </c>
      <c r="K154" s="6">
        <v>5902143691587</v>
      </c>
      <c r="L154" s="6" t="s">
        <v>133</v>
      </c>
      <c r="M154" s="6" t="s">
        <v>134</v>
      </c>
      <c r="N154" s="6" t="s">
        <v>135</v>
      </c>
      <c r="O154" s="6" t="s">
        <v>38</v>
      </c>
      <c r="P154" s="6" t="s">
        <v>38</v>
      </c>
      <c r="Q154" s="6" t="s">
        <v>38</v>
      </c>
      <c r="R154" s="6" t="s">
        <v>38</v>
      </c>
      <c r="S154" s="7" t="s">
        <v>411</v>
      </c>
      <c r="T154" s="7"/>
      <c r="U154" s="23"/>
    </row>
    <row r="155" spans="1:21" ht="18.75" customHeight="1" x14ac:dyDescent="0.3">
      <c r="A155" s="6">
        <v>154</v>
      </c>
      <c r="B155" s="31" t="s">
        <v>412</v>
      </c>
      <c r="C155" s="8"/>
      <c r="D155" s="9"/>
      <c r="E155" s="8"/>
      <c r="F155" s="8"/>
      <c r="G155" s="19"/>
      <c r="H155" s="11"/>
      <c r="I155" s="32">
        <v>10</v>
      </c>
      <c r="J155" s="34">
        <f t="shared" si="13"/>
        <v>12.3</v>
      </c>
      <c r="K155" s="6">
        <v>5902143691594</v>
      </c>
      <c r="L155" s="6" t="s">
        <v>133</v>
      </c>
      <c r="M155" s="6" t="s">
        <v>134</v>
      </c>
      <c r="N155" s="6" t="s">
        <v>135</v>
      </c>
      <c r="O155" s="6" t="s">
        <v>38</v>
      </c>
      <c r="P155" s="6" t="s">
        <v>38</v>
      </c>
      <c r="Q155" s="6" t="s">
        <v>38</v>
      </c>
      <c r="R155" s="6" t="s">
        <v>38</v>
      </c>
      <c r="S155" s="7" t="s">
        <v>413</v>
      </c>
      <c r="T155" s="7"/>
      <c r="U155" s="23"/>
    </row>
    <row r="156" spans="1:21" ht="18.75" customHeight="1" x14ac:dyDescent="0.3">
      <c r="A156" s="6">
        <v>155</v>
      </c>
      <c r="B156" s="31" t="s">
        <v>414</v>
      </c>
      <c r="C156" s="8"/>
      <c r="D156" s="9"/>
      <c r="E156" s="8"/>
      <c r="F156" s="8"/>
      <c r="G156" s="19"/>
      <c r="H156" s="11"/>
      <c r="I156" s="32">
        <v>10</v>
      </c>
      <c r="J156" s="34">
        <f t="shared" si="13"/>
        <v>12.3</v>
      </c>
      <c r="K156" s="6">
        <v>5902143691600</v>
      </c>
      <c r="L156" s="6" t="s">
        <v>133</v>
      </c>
      <c r="M156" s="6" t="s">
        <v>134</v>
      </c>
      <c r="N156" s="6" t="s">
        <v>135</v>
      </c>
      <c r="O156" s="6" t="s">
        <v>38</v>
      </c>
      <c r="P156" s="6" t="s">
        <v>38</v>
      </c>
      <c r="Q156" s="6" t="s">
        <v>38</v>
      </c>
      <c r="R156" s="6" t="s">
        <v>38</v>
      </c>
      <c r="S156" s="7" t="s">
        <v>415</v>
      </c>
      <c r="T156" s="7"/>
      <c r="U156" s="23"/>
    </row>
    <row r="157" spans="1:21" ht="18.75" customHeight="1" x14ac:dyDescent="0.3">
      <c r="A157" s="6">
        <v>156</v>
      </c>
      <c r="B157" s="31" t="s">
        <v>416</v>
      </c>
      <c r="C157" s="8"/>
      <c r="D157" s="9"/>
      <c r="E157" s="8"/>
      <c r="F157" s="8"/>
      <c r="G157" s="19"/>
      <c r="H157" s="11"/>
      <c r="I157" s="32">
        <v>147</v>
      </c>
      <c r="J157" s="34">
        <f t="shared" si="13"/>
        <v>180.81</v>
      </c>
      <c r="K157" s="6">
        <v>5902143691662</v>
      </c>
      <c r="L157" s="6" t="s">
        <v>17</v>
      </c>
      <c r="M157" s="6" t="s">
        <v>18</v>
      </c>
      <c r="N157" s="6" t="s">
        <v>19</v>
      </c>
      <c r="O157" s="6">
        <v>3.2000000000000001E-2</v>
      </c>
      <c r="P157" s="6"/>
      <c r="Q157" s="6"/>
      <c r="R157" s="6"/>
      <c r="S157" s="7" t="s">
        <v>417</v>
      </c>
      <c r="T157" s="7" t="s">
        <v>418</v>
      </c>
      <c r="U157" s="23"/>
    </row>
    <row r="158" spans="1:21" ht="18.75" customHeight="1" x14ac:dyDescent="0.3">
      <c r="A158" s="6">
        <v>157</v>
      </c>
      <c r="B158" s="31" t="s">
        <v>419</v>
      </c>
      <c r="C158" s="35"/>
      <c r="D158" s="36"/>
      <c r="E158" s="35"/>
      <c r="F158" s="35"/>
      <c r="G158" s="37"/>
      <c r="H158" s="38"/>
      <c r="I158" s="32">
        <v>79</v>
      </c>
      <c r="J158" s="34">
        <f t="shared" si="13"/>
        <v>97.17</v>
      </c>
      <c r="K158" s="6">
        <v>5902143691655</v>
      </c>
      <c r="L158" s="6" t="s">
        <v>17</v>
      </c>
      <c r="M158" s="6" t="s">
        <v>18</v>
      </c>
      <c r="N158" s="6" t="s">
        <v>19</v>
      </c>
      <c r="O158" s="6">
        <v>2.1999999999999999E-2</v>
      </c>
      <c r="P158" s="6">
        <v>125</v>
      </c>
      <c r="Q158" s="6">
        <v>85</v>
      </c>
      <c r="R158" s="6">
        <v>55</v>
      </c>
      <c r="S158" s="7" t="s">
        <v>420</v>
      </c>
      <c r="T158" s="7" t="s">
        <v>421</v>
      </c>
      <c r="U158" s="23"/>
    </row>
    <row r="159" spans="1:21" ht="18.75" customHeight="1" x14ac:dyDescent="0.3">
      <c r="A159" s="6">
        <v>158</v>
      </c>
      <c r="B159" s="31" t="s">
        <v>422</v>
      </c>
      <c r="C159" s="8"/>
      <c r="D159" s="9"/>
      <c r="E159" s="8"/>
      <c r="F159" s="8"/>
      <c r="G159" s="19"/>
      <c r="H159" s="11"/>
      <c r="I159" s="32">
        <v>79</v>
      </c>
      <c r="J159" s="34">
        <f t="shared" si="13"/>
        <v>97.17</v>
      </c>
      <c r="K159" s="6">
        <v>5902143691648</v>
      </c>
      <c r="L159" s="6" t="s">
        <v>17</v>
      </c>
      <c r="M159" s="6" t="s">
        <v>18</v>
      </c>
      <c r="N159" s="6" t="s">
        <v>19</v>
      </c>
      <c r="O159" s="6">
        <v>2.1999999999999999E-2</v>
      </c>
      <c r="P159" s="6">
        <v>125</v>
      </c>
      <c r="Q159" s="6">
        <v>85</v>
      </c>
      <c r="R159" s="6">
        <v>55</v>
      </c>
      <c r="S159" s="7" t="s">
        <v>420</v>
      </c>
      <c r="T159" s="7" t="s">
        <v>423</v>
      </c>
      <c r="U159" s="23"/>
    </row>
    <row r="160" spans="1:21" ht="18.75" customHeight="1" x14ac:dyDescent="0.3">
      <c r="A160" s="6">
        <v>159</v>
      </c>
      <c r="B160" s="39" t="s">
        <v>424</v>
      </c>
      <c r="C160" s="8"/>
      <c r="D160" s="9"/>
      <c r="E160" s="8"/>
      <c r="F160" s="8"/>
      <c r="G160" s="19"/>
      <c r="H160" s="11"/>
      <c r="I160" s="40">
        <v>79</v>
      </c>
      <c r="J160" s="34">
        <f t="shared" si="13"/>
        <v>97.17</v>
      </c>
      <c r="K160" s="14">
        <v>5902143691631</v>
      </c>
      <c r="L160" s="6" t="s">
        <v>17</v>
      </c>
      <c r="M160" s="6" t="s">
        <v>18</v>
      </c>
      <c r="N160" s="6" t="s">
        <v>19</v>
      </c>
      <c r="O160" s="6">
        <v>1.4999999999999999E-2</v>
      </c>
      <c r="P160" s="6">
        <v>125</v>
      </c>
      <c r="Q160" s="6">
        <v>85</v>
      </c>
      <c r="R160" s="6">
        <v>55</v>
      </c>
      <c r="S160" s="7" t="s">
        <v>425</v>
      </c>
      <c r="T160" s="7" t="s">
        <v>426</v>
      </c>
      <c r="U160" s="23"/>
    </row>
    <row r="161" spans="1:21" ht="18.75" customHeight="1" x14ac:dyDescent="0.3">
      <c r="A161" s="6">
        <v>160</v>
      </c>
      <c r="B161" s="31" t="s">
        <v>427</v>
      </c>
      <c r="C161" s="8"/>
      <c r="D161" s="9"/>
      <c r="E161" s="8"/>
      <c r="F161" s="8"/>
      <c r="G161" s="19"/>
      <c r="H161" s="11"/>
      <c r="I161" s="32">
        <v>110</v>
      </c>
      <c r="J161" s="34">
        <f t="shared" si="13"/>
        <v>135.30000000000001</v>
      </c>
      <c r="K161" s="14">
        <v>5902143691624</v>
      </c>
      <c r="L161" s="6" t="s">
        <v>39</v>
      </c>
      <c r="M161" s="6" t="s">
        <v>40</v>
      </c>
      <c r="N161" s="6" t="s">
        <v>41</v>
      </c>
      <c r="O161" s="6">
        <v>0.02</v>
      </c>
      <c r="P161" s="6">
        <v>90</v>
      </c>
      <c r="Q161" s="6">
        <v>55</v>
      </c>
      <c r="R161" s="6">
        <v>35</v>
      </c>
      <c r="S161" s="7" t="s">
        <v>428</v>
      </c>
      <c r="T161" s="6"/>
      <c r="U161" s="23"/>
    </row>
    <row r="162" spans="1:21" ht="18.75" customHeight="1" x14ac:dyDescent="0.3">
      <c r="A162" s="6">
        <v>161</v>
      </c>
      <c r="B162" s="31" t="s">
        <v>429</v>
      </c>
      <c r="C162" s="8"/>
      <c r="D162" s="9"/>
      <c r="E162" s="8"/>
      <c r="F162" s="8"/>
      <c r="G162" s="19"/>
      <c r="H162" s="11"/>
      <c r="I162" s="32">
        <v>219</v>
      </c>
      <c r="J162" s="34">
        <f t="shared" si="13"/>
        <v>269.37</v>
      </c>
      <c r="K162" s="14">
        <v>5902143691686</v>
      </c>
      <c r="L162" s="6" t="s">
        <v>39</v>
      </c>
      <c r="M162" s="6" t="s">
        <v>40</v>
      </c>
      <c r="N162" s="6" t="s">
        <v>41</v>
      </c>
      <c r="O162" s="6" t="s">
        <v>38</v>
      </c>
      <c r="P162" s="6">
        <v>125</v>
      </c>
      <c r="Q162" s="6">
        <v>85</v>
      </c>
      <c r="R162" s="6">
        <v>55</v>
      </c>
      <c r="S162" s="7" t="s">
        <v>430</v>
      </c>
      <c r="T162" s="6"/>
      <c r="U162" s="23"/>
    </row>
    <row r="163" spans="1:21" ht="18.75" customHeight="1" x14ac:dyDescent="0.3">
      <c r="A163" s="6">
        <v>162</v>
      </c>
      <c r="B163" s="31" t="s">
        <v>431</v>
      </c>
      <c r="C163" s="8"/>
      <c r="D163" s="9"/>
      <c r="E163" s="8"/>
      <c r="F163" s="8"/>
      <c r="G163" s="19"/>
      <c r="H163" s="11"/>
      <c r="I163" s="32">
        <v>398</v>
      </c>
      <c r="J163" s="34">
        <f t="shared" si="13"/>
        <v>489.54</v>
      </c>
      <c r="K163" s="14">
        <v>5902143691693</v>
      </c>
      <c r="L163" s="6" t="s">
        <v>39</v>
      </c>
      <c r="M163" s="6" t="s">
        <v>40</v>
      </c>
      <c r="N163" s="6" t="s">
        <v>41</v>
      </c>
      <c r="O163" s="6" t="s">
        <v>38</v>
      </c>
      <c r="P163" s="6">
        <v>235</v>
      </c>
      <c r="Q163" s="6">
        <v>185</v>
      </c>
      <c r="R163" s="6">
        <v>100</v>
      </c>
      <c r="S163" s="22" t="s">
        <v>67</v>
      </c>
      <c r="T163" s="7" t="s">
        <v>432</v>
      </c>
      <c r="U163" s="23"/>
    </row>
    <row r="164" spans="1:21" ht="18.75" customHeight="1" x14ac:dyDescent="0.3">
      <c r="A164" s="6">
        <v>163</v>
      </c>
      <c r="B164" s="31" t="s">
        <v>433</v>
      </c>
      <c r="C164" s="8"/>
      <c r="D164" s="9"/>
      <c r="E164" s="8"/>
      <c r="F164" s="8"/>
      <c r="G164" s="19"/>
      <c r="H164" s="11"/>
      <c r="I164" s="32">
        <v>259</v>
      </c>
      <c r="J164" s="34">
        <f t="shared" si="13"/>
        <v>318.57</v>
      </c>
      <c r="K164" s="14">
        <v>5902143691303</v>
      </c>
      <c r="L164" s="6" t="s">
        <v>39</v>
      </c>
      <c r="M164" s="6" t="s">
        <v>40</v>
      </c>
      <c r="N164" s="6" t="s">
        <v>41</v>
      </c>
      <c r="O164" s="6" t="s">
        <v>38</v>
      </c>
      <c r="P164" s="6">
        <v>190</v>
      </c>
      <c r="Q164" s="6">
        <v>155</v>
      </c>
      <c r="R164" s="6">
        <v>95</v>
      </c>
      <c r="S164" s="7" t="s">
        <v>434</v>
      </c>
      <c r="T164" s="6"/>
      <c r="U164" s="23"/>
    </row>
    <row r="165" spans="1:21" ht="18.75" customHeight="1" x14ac:dyDescent="0.3">
      <c r="A165" s="6">
        <v>164</v>
      </c>
      <c r="B165" s="31" t="s">
        <v>435</v>
      </c>
      <c r="C165" s="35"/>
      <c r="D165" s="36"/>
      <c r="E165" s="35"/>
      <c r="F165" s="35"/>
      <c r="G165" s="37"/>
      <c r="H165" s="38"/>
      <c r="I165" s="32">
        <v>489</v>
      </c>
      <c r="J165" s="34">
        <f t="shared" si="13"/>
        <v>601.47</v>
      </c>
      <c r="K165" s="14">
        <v>5902143691709</v>
      </c>
      <c r="L165" s="6" t="s">
        <v>39</v>
      </c>
      <c r="M165" s="6" t="s">
        <v>40</v>
      </c>
      <c r="N165" s="6" t="s">
        <v>41</v>
      </c>
      <c r="O165" s="6"/>
      <c r="P165" s="6"/>
      <c r="Q165" s="6"/>
      <c r="R165" s="6"/>
      <c r="S165" s="7" t="s">
        <v>388</v>
      </c>
      <c r="T165" s="7" t="s">
        <v>436</v>
      </c>
      <c r="U165" s="23"/>
    </row>
    <row r="166" spans="1:21" ht="18.75" customHeight="1" x14ac:dyDescent="0.3">
      <c r="A166" s="6">
        <v>165</v>
      </c>
      <c r="B166" s="39" t="s">
        <v>437</v>
      </c>
      <c r="C166" s="8"/>
      <c r="D166" s="9"/>
      <c r="E166" s="8"/>
      <c r="F166" s="8"/>
      <c r="G166" s="19"/>
      <c r="H166" s="11"/>
      <c r="I166" s="40">
        <v>89</v>
      </c>
      <c r="J166" s="34">
        <f t="shared" si="13"/>
        <v>109.47</v>
      </c>
      <c r="K166" s="14"/>
      <c r="L166" s="6"/>
      <c r="M166" s="6"/>
      <c r="N166" s="6"/>
      <c r="O166" s="6"/>
      <c r="P166" s="6"/>
      <c r="Q166" s="6"/>
      <c r="R166" s="6"/>
      <c r="S166" s="7" t="s">
        <v>438</v>
      </c>
      <c r="T166" s="7"/>
      <c r="U166" s="23"/>
    </row>
    <row r="167" spans="1:21" ht="18.75" customHeight="1" x14ac:dyDescent="0.3">
      <c r="A167" s="6">
        <v>166</v>
      </c>
      <c r="B167" s="39" t="s">
        <v>439</v>
      </c>
      <c r="C167" s="8"/>
      <c r="D167" s="9"/>
      <c r="E167" s="8"/>
      <c r="F167" s="8"/>
      <c r="G167" s="19"/>
      <c r="H167" s="11"/>
      <c r="I167" s="40">
        <v>99</v>
      </c>
      <c r="J167" s="34">
        <f t="shared" si="13"/>
        <v>121.77</v>
      </c>
      <c r="K167" s="14"/>
      <c r="L167" s="6"/>
      <c r="M167" s="6"/>
      <c r="N167" s="6"/>
      <c r="O167" s="6"/>
      <c r="P167" s="6"/>
      <c r="Q167" s="6"/>
      <c r="R167" s="6"/>
      <c r="S167" s="7" t="s">
        <v>440</v>
      </c>
      <c r="T167" s="7"/>
      <c r="U167" s="23"/>
    </row>
    <row r="168" spans="1:21" ht="18.75" customHeight="1" x14ac:dyDescent="0.3">
      <c r="A168" s="6">
        <v>167</v>
      </c>
      <c r="B168" s="39" t="s">
        <v>441</v>
      </c>
      <c r="C168" s="8"/>
      <c r="D168" s="9"/>
      <c r="E168" s="8"/>
      <c r="F168" s="8"/>
      <c r="G168" s="19"/>
      <c r="H168" s="11"/>
      <c r="I168" s="41">
        <v>89</v>
      </c>
      <c r="J168" s="42">
        <f t="shared" si="13"/>
        <v>109.47</v>
      </c>
      <c r="K168" s="14"/>
      <c r="L168" s="6"/>
      <c r="M168" s="6"/>
      <c r="N168" s="6"/>
      <c r="O168" s="6"/>
      <c r="P168" s="6"/>
      <c r="Q168" s="6"/>
      <c r="R168" s="6"/>
      <c r="S168" s="7" t="s">
        <v>442</v>
      </c>
      <c r="T168" s="7"/>
      <c r="U168" s="23"/>
    </row>
    <row r="169" spans="1:21" ht="18.75" customHeight="1" x14ac:dyDescent="0.3">
      <c r="A169" s="43"/>
      <c r="B169" s="43"/>
      <c r="C169" s="43"/>
      <c r="D169" s="44"/>
      <c r="E169" s="43"/>
      <c r="F169" s="44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23"/>
      <c r="T169" s="23"/>
      <c r="U169" s="23"/>
    </row>
    <row r="170" spans="1:21" ht="18.75" customHeight="1" x14ac:dyDescent="0.3">
      <c r="A170" s="43"/>
      <c r="B170" s="25" t="s">
        <v>443</v>
      </c>
      <c r="C170" s="43"/>
      <c r="D170" s="44"/>
      <c r="E170" s="43"/>
      <c r="F170" s="44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23"/>
      <c r="T170" s="23"/>
      <c r="U170" s="23"/>
    </row>
    <row r="171" spans="1:21" ht="18.75" customHeight="1" x14ac:dyDescent="0.3">
      <c r="A171" s="43"/>
      <c r="B171" s="45" t="s">
        <v>444</v>
      </c>
      <c r="C171" s="43"/>
      <c r="D171" s="44"/>
      <c r="E171" s="43"/>
      <c r="F171" s="44"/>
      <c r="G171" s="43"/>
      <c r="H171" s="43"/>
      <c r="I171" s="43"/>
      <c r="J171" s="43"/>
      <c r="T171" s="23"/>
      <c r="U171" s="23"/>
    </row>
    <row r="172" spans="1:21" ht="18.75" customHeight="1" x14ac:dyDescent="0.3">
      <c r="A172" s="43"/>
      <c r="B172" s="46" t="s">
        <v>445</v>
      </c>
      <c r="C172" s="43"/>
      <c r="D172" s="44"/>
      <c r="E172" s="43"/>
      <c r="F172" s="44"/>
      <c r="G172" s="43"/>
      <c r="H172" s="43"/>
      <c r="I172" s="43"/>
      <c r="J172" s="43"/>
      <c r="T172" s="23"/>
      <c r="U172" s="23"/>
    </row>
    <row r="173" spans="1:21" ht="18.75" customHeight="1" x14ac:dyDescent="0.3">
      <c r="A173" s="43"/>
      <c r="B173" s="43"/>
      <c r="C173" s="43"/>
      <c r="K173" s="43"/>
      <c r="L173" s="43"/>
      <c r="M173" s="43"/>
      <c r="N173" s="43"/>
      <c r="O173" s="43"/>
      <c r="P173" s="43"/>
      <c r="Q173" s="43"/>
      <c r="R173" s="43"/>
      <c r="S173" s="23"/>
      <c r="T173" s="23"/>
      <c r="U173" s="23"/>
    </row>
    <row r="174" spans="1:21" ht="18.75" customHeight="1" x14ac:dyDescent="0.3">
      <c r="A174" s="43"/>
      <c r="B174" s="43"/>
      <c r="C174" s="43"/>
      <c r="K174" s="47" t="s">
        <v>446</v>
      </c>
      <c r="L174" s="43"/>
      <c r="M174" s="44"/>
      <c r="N174" s="43"/>
      <c r="O174" s="43"/>
      <c r="P174" s="43"/>
      <c r="Q174" s="43"/>
      <c r="R174" s="43"/>
      <c r="S174" s="43"/>
      <c r="T174" s="23"/>
      <c r="U174" s="23"/>
    </row>
    <row r="175" spans="1:21" ht="18.75" customHeight="1" x14ac:dyDescent="0.4">
      <c r="A175" s="43"/>
      <c r="B175" s="43"/>
      <c r="C175" s="43"/>
      <c r="K175" s="53" t="s">
        <v>37</v>
      </c>
      <c r="L175" s="50"/>
      <c r="M175" s="51" t="s">
        <v>447</v>
      </c>
      <c r="N175" s="49"/>
      <c r="O175" s="49"/>
      <c r="P175" s="49"/>
      <c r="Q175" s="49"/>
      <c r="R175" s="49"/>
      <c r="S175" s="50"/>
      <c r="T175" s="23"/>
      <c r="U175" s="23"/>
    </row>
    <row r="176" spans="1:21" ht="18.75" customHeight="1" x14ac:dyDescent="0.4">
      <c r="A176" s="43"/>
      <c r="B176" s="43"/>
      <c r="C176" s="43"/>
      <c r="K176" s="54" t="s">
        <v>44</v>
      </c>
      <c r="L176" s="55"/>
      <c r="M176" s="51" t="s">
        <v>447</v>
      </c>
      <c r="N176" s="49"/>
      <c r="O176" s="49"/>
      <c r="P176" s="49"/>
      <c r="Q176" s="49"/>
      <c r="R176" s="49"/>
      <c r="S176" s="50"/>
      <c r="T176" s="23"/>
      <c r="U176" s="23"/>
    </row>
    <row r="177" spans="1:21" ht="18.75" customHeight="1" x14ac:dyDescent="0.4">
      <c r="A177" s="43"/>
      <c r="B177" s="43"/>
      <c r="C177" s="43"/>
      <c r="K177" s="54" t="s">
        <v>340</v>
      </c>
      <c r="L177" s="55"/>
      <c r="M177" s="51" t="s">
        <v>447</v>
      </c>
      <c r="N177" s="49"/>
      <c r="O177" s="49"/>
      <c r="P177" s="49"/>
      <c r="Q177" s="49"/>
      <c r="R177" s="49"/>
      <c r="S177" s="50"/>
      <c r="T177" s="23"/>
      <c r="U177" s="23"/>
    </row>
    <row r="178" spans="1:21" ht="18.75" customHeight="1" x14ac:dyDescent="0.4">
      <c r="A178" s="43"/>
      <c r="B178" s="43"/>
      <c r="C178" s="43"/>
      <c r="K178" s="54" t="s">
        <v>343</v>
      </c>
      <c r="L178" s="55"/>
      <c r="M178" s="51" t="s">
        <v>447</v>
      </c>
      <c r="N178" s="49"/>
      <c r="O178" s="49"/>
      <c r="P178" s="49"/>
      <c r="Q178" s="49"/>
      <c r="R178" s="49"/>
      <c r="S178" s="50"/>
      <c r="T178" s="23"/>
      <c r="U178" s="23"/>
    </row>
    <row r="179" spans="1:21" ht="18.75" customHeight="1" x14ac:dyDescent="0.4">
      <c r="A179" s="43"/>
      <c r="B179" s="43"/>
      <c r="C179" s="43"/>
      <c r="K179" s="54" t="s">
        <v>89</v>
      </c>
      <c r="L179" s="55"/>
      <c r="M179" s="48" t="s">
        <v>448</v>
      </c>
      <c r="N179" s="49"/>
      <c r="O179" s="49"/>
      <c r="P179" s="49"/>
      <c r="Q179" s="49"/>
      <c r="R179" s="49"/>
      <c r="S179" s="50"/>
      <c r="T179" s="23"/>
      <c r="U179" s="23"/>
    </row>
    <row r="180" spans="1:21" ht="18.75" customHeight="1" x14ac:dyDescent="0.4">
      <c r="A180" s="43"/>
      <c r="B180" s="43"/>
      <c r="C180" s="43"/>
      <c r="K180" s="54" t="s">
        <v>122</v>
      </c>
      <c r="L180" s="55"/>
      <c r="M180" s="51" t="s">
        <v>449</v>
      </c>
      <c r="N180" s="49"/>
      <c r="O180" s="49"/>
      <c r="P180" s="49"/>
      <c r="Q180" s="49"/>
      <c r="R180" s="49"/>
      <c r="S180" s="50"/>
      <c r="T180" s="23"/>
      <c r="U180" s="23"/>
    </row>
    <row r="181" spans="1:21" ht="18.75" customHeight="1" x14ac:dyDescent="0.4">
      <c r="A181" s="43"/>
      <c r="B181" s="43"/>
      <c r="C181" s="43"/>
      <c r="K181" s="54" t="s">
        <v>293</v>
      </c>
      <c r="L181" s="55"/>
      <c r="M181" s="51" t="s">
        <v>450</v>
      </c>
      <c r="N181" s="49"/>
      <c r="O181" s="49"/>
      <c r="P181" s="49"/>
      <c r="Q181" s="49"/>
      <c r="R181" s="49"/>
      <c r="S181" s="50"/>
      <c r="T181" s="23"/>
      <c r="U181" s="23"/>
    </row>
    <row r="182" spans="1:21" ht="18.75" customHeight="1" x14ac:dyDescent="0.4">
      <c r="A182" s="43"/>
      <c r="B182" s="43"/>
      <c r="C182" s="43"/>
      <c r="D182" s="44"/>
      <c r="E182" s="43"/>
      <c r="F182" s="44"/>
      <c r="G182" s="43"/>
      <c r="H182" s="43"/>
      <c r="I182" s="43"/>
      <c r="J182" s="43"/>
      <c r="K182" s="54" t="s">
        <v>119</v>
      </c>
      <c r="L182" s="55"/>
      <c r="M182" s="51" t="s">
        <v>451</v>
      </c>
      <c r="N182" s="49"/>
      <c r="O182" s="49"/>
      <c r="P182" s="49"/>
      <c r="Q182" s="49"/>
      <c r="R182" s="49"/>
      <c r="S182" s="50"/>
      <c r="T182" s="23"/>
      <c r="U182" s="23"/>
    </row>
    <row r="183" spans="1:21" ht="18.75" customHeight="1" x14ac:dyDescent="0.4">
      <c r="A183" s="43"/>
      <c r="B183" s="43"/>
      <c r="C183" s="43"/>
      <c r="D183" s="44"/>
      <c r="E183" s="43"/>
      <c r="F183" s="44"/>
      <c r="G183" s="43"/>
      <c r="H183" s="43"/>
      <c r="I183" s="43"/>
      <c r="J183" s="43"/>
      <c r="K183" s="54" t="s">
        <v>296</v>
      </c>
      <c r="L183" s="55"/>
      <c r="M183" s="51" t="s">
        <v>452</v>
      </c>
      <c r="N183" s="49"/>
      <c r="O183" s="49"/>
      <c r="P183" s="49"/>
      <c r="Q183" s="49"/>
      <c r="R183" s="49"/>
      <c r="S183" s="50"/>
      <c r="T183" s="23"/>
      <c r="U183" s="23"/>
    </row>
    <row r="184" spans="1:21" ht="18.75" customHeight="1" x14ac:dyDescent="0.4">
      <c r="A184" s="43"/>
      <c r="B184" s="43"/>
      <c r="C184" s="43"/>
      <c r="D184" s="44"/>
      <c r="E184" s="43"/>
      <c r="F184" s="44"/>
      <c r="G184" s="43"/>
      <c r="H184" s="43"/>
      <c r="I184" s="43"/>
      <c r="J184" s="43"/>
      <c r="K184" s="54" t="s">
        <v>31</v>
      </c>
      <c r="L184" s="55"/>
      <c r="M184" s="51" t="s">
        <v>453</v>
      </c>
      <c r="N184" s="49"/>
      <c r="O184" s="49"/>
      <c r="P184" s="49"/>
      <c r="Q184" s="49"/>
      <c r="R184" s="49"/>
      <c r="S184" s="50"/>
      <c r="T184" s="23"/>
      <c r="U184" s="23"/>
    </row>
    <row r="185" spans="1:21" ht="18.75" customHeight="1" x14ac:dyDescent="0.4">
      <c r="A185" s="43"/>
      <c r="B185" s="43"/>
      <c r="C185" s="43"/>
      <c r="D185" s="44"/>
      <c r="E185" s="43"/>
      <c r="F185" s="44"/>
      <c r="G185" s="43"/>
      <c r="H185" s="43"/>
      <c r="I185" s="43"/>
      <c r="J185" s="43"/>
      <c r="K185" s="54" t="s">
        <v>347</v>
      </c>
      <c r="L185" s="55"/>
      <c r="M185" s="52" t="s">
        <v>454</v>
      </c>
      <c r="N185" s="49"/>
      <c r="O185" s="49"/>
      <c r="P185" s="49"/>
      <c r="Q185" s="49"/>
      <c r="R185" s="49"/>
      <c r="S185" s="50"/>
      <c r="T185" s="23"/>
      <c r="U185" s="23"/>
    </row>
    <row r="186" spans="1:21" ht="18.75" customHeight="1" x14ac:dyDescent="0.4">
      <c r="A186" s="43"/>
      <c r="B186" s="43"/>
      <c r="C186" s="43"/>
      <c r="D186" s="44"/>
      <c r="E186" s="43"/>
      <c r="F186" s="44"/>
      <c r="G186" s="43"/>
      <c r="H186" s="43"/>
      <c r="I186" s="43"/>
      <c r="J186" s="43"/>
      <c r="K186" s="56" t="s">
        <v>34</v>
      </c>
      <c r="L186" s="55"/>
      <c r="M186" s="52" t="s">
        <v>455</v>
      </c>
      <c r="N186" s="49"/>
      <c r="O186" s="49"/>
      <c r="P186" s="49"/>
      <c r="Q186" s="49"/>
      <c r="R186" s="49"/>
      <c r="S186" s="50"/>
      <c r="T186" s="23"/>
      <c r="U186" s="23"/>
    </row>
    <row r="187" spans="1:21" ht="18.75" customHeight="1" x14ac:dyDescent="0.3">
      <c r="A187" s="43"/>
      <c r="B187" s="43"/>
      <c r="C187" s="43"/>
      <c r="D187" s="44"/>
      <c r="E187" s="43"/>
      <c r="F187" s="44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23"/>
      <c r="U187" s="23"/>
    </row>
  </sheetData>
  <mergeCells count="24">
    <mergeCell ref="K182:L182"/>
    <mergeCell ref="K183:L183"/>
    <mergeCell ref="K184:L184"/>
    <mergeCell ref="M184:S184"/>
    <mergeCell ref="M185:S185"/>
    <mergeCell ref="M186:S186"/>
    <mergeCell ref="K175:L175"/>
    <mergeCell ref="M175:S175"/>
    <mergeCell ref="K176:L176"/>
    <mergeCell ref="M176:S176"/>
    <mergeCell ref="K177:L177"/>
    <mergeCell ref="M177:S177"/>
    <mergeCell ref="M178:S178"/>
    <mergeCell ref="K185:L185"/>
    <mergeCell ref="K186:L186"/>
    <mergeCell ref="K178:L178"/>
    <mergeCell ref="K179:L179"/>
    <mergeCell ref="K180:L180"/>
    <mergeCell ref="K181:L181"/>
    <mergeCell ref="M179:S179"/>
    <mergeCell ref="M180:S180"/>
    <mergeCell ref="M181:S181"/>
    <mergeCell ref="M182:S182"/>
    <mergeCell ref="M183:S183"/>
  </mergeCells>
  <hyperlinks>
    <hyperlink ref="M175" r:id="rId1" xr:uid="{00000000-0004-0000-0000-000000000000}"/>
    <hyperlink ref="M176" r:id="rId2" xr:uid="{00000000-0004-0000-0000-000001000000}"/>
    <hyperlink ref="M177" r:id="rId3" xr:uid="{00000000-0004-0000-0000-000002000000}"/>
    <hyperlink ref="M178" r:id="rId4" xr:uid="{00000000-0004-0000-0000-000003000000}"/>
    <hyperlink ref="M180" r:id="rId5" xr:uid="{00000000-0004-0000-0000-000004000000}"/>
    <hyperlink ref="M182" r:id="rId6" xr:uid="{00000000-0004-0000-0000-000005000000}"/>
    <hyperlink ref="M183" r:id="rId7" xr:uid="{00000000-0004-0000-0000-000006000000}"/>
    <hyperlink ref="M184" r:id="rId8" xr:uid="{00000000-0004-0000-0000-000007000000}"/>
    <hyperlink ref="M185" r:id="rId9" xr:uid="{00000000-0004-0000-0000-000008000000}"/>
  </hyperlinks>
  <pageMargins left="0.78749999999999998" right="0.78749999999999998" top="1.0249999999999999" bottom="1.0249999999999999" header="0" footer="0"/>
  <pageSetup paperSize="9"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Maciej Stram DTS System</cp:lastModifiedBy>
  <dcterms:modified xsi:type="dcterms:W3CDTF">2024-08-21T19:09:25Z</dcterms:modified>
</cp:coreProperties>
</file>